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ikusan16\Desktop\北斗システムジャパン御中　様式修正\"/>
    </mc:Choice>
  </mc:AlternateContent>
  <xr:revisionPtr revIDLastSave="0" documentId="13_ncr:1_{589BC9B1-CF99-4FCB-A427-1599D9FF81C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ページ（個人用）" sheetId="23" r:id="rId1"/>
    <sheet name="1ページ（法人用）" sheetId="24" r:id="rId2"/>
    <sheet name="２ページ（全リース共通） " sheetId="15" r:id="rId3"/>
    <sheet name="3ページ（経営）" sheetId="16" r:id="rId4"/>
  </sheets>
  <definedNames>
    <definedName name="_xlnm.Print_Area" localSheetId="0">'1ページ（個人用）'!$A$1:$S$35</definedName>
    <definedName name="_xlnm.Print_Area" localSheetId="1">'1ページ（法人用）'!$A$1:$S$35</definedName>
    <definedName name="_xlnm.Print_Area" localSheetId="2">'２ページ（全リース共通） '!$A$1:$S$22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5" l="1"/>
  <c r="I7" i="15" s="1"/>
  <c r="E20" i="15"/>
  <c r="G7" i="15" s="1"/>
  <c r="M19" i="15"/>
  <c r="E19" i="15"/>
  <c r="G18" i="15"/>
  <c r="G19" i="15" s="1"/>
  <c r="I18" i="15"/>
  <c r="K18" i="15"/>
  <c r="M18" i="15"/>
  <c r="O18" i="15"/>
  <c r="O19" i="15" s="1"/>
  <c r="E18" i="15"/>
  <c r="G11" i="15"/>
  <c r="I11" i="15"/>
  <c r="I19" i="15" s="1"/>
  <c r="K11" i="15"/>
  <c r="K19" i="15" s="1"/>
  <c r="M11" i="15"/>
  <c r="O11" i="15"/>
  <c r="E11" i="15"/>
  <c r="O28" i="24"/>
  <c r="K18" i="24"/>
  <c r="H18" i="24"/>
  <c r="E18" i="24"/>
  <c r="N18" i="24" s="1"/>
  <c r="P32" i="24" s="1"/>
  <c r="N17" i="24"/>
  <c r="N16" i="24"/>
  <c r="N15" i="24"/>
  <c r="I20" i="15" l="1"/>
  <c r="K7" i="15" s="1"/>
  <c r="E35" i="24"/>
  <c r="M7" i="15" l="1"/>
  <c r="K20" i="15"/>
  <c r="N17" i="23"/>
  <c r="N16" i="23"/>
  <c r="I3" i="16"/>
  <c r="G4" i="16"/>
  <c r="G5" i="16" s="1"/>
  <c r="E4" i="16"/>
  <c r="E5" i="16" s="1"/>
  <c r="C4" i="16"/>
  <c r="C5" i="16" s="1"/>
  <c r="O28" i="23"/>
  <c r="K18" i="23"/>
  <c r="H18" i="23"/>
  <c r="E18" i="23"/>
  <c r="N18" i="23" s="1"/>
  <c r="P32" i="23" s="1"/>
  <c r="M20" i="15" l="1"/>
  <c r="O7" i="15" s="1"/>
  <c r="O20" i="15" s="1"/>
  <c r="I5" i="16"/>
  <c r="I4" i="16"/>
  <c r="E35" i="23"/>
</calcChain>
</file>

<file path=xl/sharedStrings.xml><?xml version="1.0" encoding="utf-8"?>
<sst xmlns="http://schemas.openxmlformats.org/spreadsheetml/2006/main" count="248" uniqueCount="130">
  <si>
    <t>合計</t>
    <rPh sb="0" eb="2">
      <t>ゴウケイ</t>
    </rPh>
    <phoneticPr fontId="2"/>
  </si>
  <si>
    <t>売上高①</t>
    <rPh sb="0" eb="3">
      <t>ウリアゲダカ</t>
    </rPh>
    <phoneticPr fontId="2"/>
  </si>
  <si>
    <t>田畑等の面積</t>
    <rPh sb="0" eb="2">
      <t>タハタ</t>
    </rPh>
    <rPh sb="2" eb="3">
      <t>トウ</t>
    </rPh>
    <rPh sb="4" eb="6">
      <t>メンセキ</t>
    </rPh>
    <phoneticPr fontId="2"/>
  </si>
  <si>
    <t>ha</t>
    <phoneticPr fontId="2"/>
  </si>
  <si>
    <t>名称</t>
    <rPh sb="0" eb="2">
      <t>メイショウ</t>
    </rPh>
    <phoneticPr fontId="2"/>
  </si>
  <si>
    <t>電話</t>
    <rPh sb="0" eb="2">
      <t>デンワ</t>
    </rPh>
    <phoneticPr fontId="2"/>
  </si>
  <si>
    <t>有　・　無</t>
    <rPh sb="0" eb="1">
      <t>ア</t>
    </rPh>
    <rPh sb="4" eb="5">
      <t>ナ</t>
    </rPh>
    <phoneticPr fontId="2"/>
  </si>
  <si>
    <t>草地</t>
    <rPh sb="0" eb="2">
      <t>ソウチ</t>
    </rPh>
    <phoneticPr fontId="2"/>
  </si>
  <si>
    <t>貸付期間の短縮又は延長</t>
    <rPh sb="0" eb="2">
      <t>カシツケ</t>
    </rPh>
    <rPh sb="2" eb="4">
      <t>キカン</t>
    </rPh>
    <rPh sb="5" eb="7">
      <t>タンシュク</t>
    </rPh>
    <rPh sb="7" eb="8">
      <t>マタ</t>
    </rPh>
    <rPh sb="9" eb="11">
      <t>エンチョウ</t>
    </rPh>
    <phoneticPr fontId="3"/>
  </si>
  <si>
    <t>型式・面積・容積</t>
    <rPh sb="0" eb="2">
      <t>カタシキ</t>
    </rPh>
    <rPh sb="3" eb="5">
      <t>メンセキ</t>
    </rPh>
    <rPh sb="6" eb="8">
      <t>ヨウセキ</t>
    </rPh>
    <phoneticPr fontId="3"/>
  </si>
  <si>
    <t>銘柄又は製造業者名</t>
    <rPh sb="0" eb="2">
      <t>メイガラ</t>
    </rPh>
    <rPh sb="2" eb="3">
      <t>マタ</t>
    </rPh>
    <rPh sb="4" eb="6">
      <t>セイゾウ</t>
    </rPh>
    <rPh sb="6" eb="9">
      <t>ギョウシャメイ</t>
    </rPh>
    <phoneticPr fontId="3"/>
  </si>
  <si>
    <t>販売業者等</t>
    <rPh sb="0" eb="2">
      <t>ハンバイ</t>
    </rPh>
    <rPh sb="2" eb="4">
      <t>ギョウシャ</t>
    </rPh>
    <rPh sb="4" eb="5">
      <t>トウ</t>
    </rPh>
    <phoneticPr fontId="3"/>
  </si>
  <si>
    <t>円</t>
    <rPh sb="0" eb="1">
      <t>エン</t>
    </rPh>
    <phoneticPr fontId="3"/>
  </si>
  <si>
    <t>貸付対象施設等の名称</t>
    <rPh sb="0" eb="2">
      <t>カシツケ</t>
    </rPh>
    <rPh sb="2" eb="4">
      <t>タイショウ</t>
    </rPh>
    <rPh sb="4" eb="6">
      <t>シセツ</t>
    </rPh>
    <rPh sb="6" eb="7">
      <t>トウ</t>
    </rPh>
    <rPh sb="8" eb="10">
      <t>メイショウ</t>
    </rPh>
    <phoneticPr fontId="3"/>
  </si>
  <si>
    <t>合　　計(円単位)</t>
    <rPh sb="0" eb="1">
      <t>ゴウ</t>
    </rPh>
    <rPh sb="3" eb="4">
      <t>ケイ</t>
    </rPh>
    <phoneticPr fontId="3"/>
  </si>
  <si>
    <t>消費税額（円単位)</t>
    <rPh sb="0" eb="3">
      <t>ショウヒゼイ</t>
    </rPh>
    <rPh sb="3" eb="4">
      <t>ガク</t>
    </rPh>
    <phoneticPr fontId="3"/>
  </si>
  <si>
    <t>備考欄</t>
    <rPh sb="0" eb="2">
      <t>ビコウ</t>
    </rPh>
    <rPh sb="2" eb="3">
      <t>ラン</t>
    </rPh>
    <phoneticPr fontId="2"/>
  </si>
  <si>
    <t>施設等設置場所（車両の保管場所）</t>
    <rPh sb="0" eb="2">
      <t>シセツ</t>
    </rPh>
    <rPh sb="2" eb="3">
      <t>トウ</t>
    </rPh>
    <rPh sb="3" eb="5">
      <t>セッチ</t>
    </rPh>
    <rPh sb="5" eb="7">
      <t>バショ</t>
    </rPh>
    <rPh sb="8" eb="10">
      <t>シャリョウ</t>
    </rPh>
    <rPh sb="11" eb="13">
      <t>ホカン</t>
    </rPh>
    <rPh sb="13" eb="15">
      <t>バショ</t>
    </rPh>
    <phoneticPr fontId="3"/>
  </si>
  <si>
    <t>氏名・生年月日・年齢</t>
    <rPh sb="0" eb="2">
      <t>シメイ</t>
    </rPh>
    <rPh sb="3" eb="5">
      <t>セイネン</t>
    </rPh>
    <rPh sb="5" eb="7">
      <t>ガッピ</t>
    </rPh>
    <rPh sb="8" eb="10">
      <t>ネンレイ</t>
    </rPh>
    <phoneticPr fontId="2"/>
  </si>
  <si>
    <t>労働力（従業員数）・後継者の有無</t>
    <rPh sb="0" eb="3">
      <t>ロウドウリョク</t>
    </rPh>
    <rPh sb="4" eb="7">
      <t>ジュウギョウイン</t>
    </rPh>
    <rPh sb="7" eb="8">
      <t>スウ</t>
    </rPh>
    <rPh sb="10" eb="13">
      <t>コウケイシャ</t>
    </rPh>
    <rPh sb="14" eb="16">
      <t>ウム</t>
    </rPh>
    <phoneticPr fontId="2"/>
  </si>
  <si>
    <t>人</t>
    <rPh sb="0" eb="1">
      <t>ニン</t>
    </rPh>
    <phoneticPr fontId="2"/>
  </si>
  <si>
    <t>雇用労働</t>
    <rPh sb="0" eb="2">
      <t>コヨウ</t>
    </rPh>
    <rPh sb="2" eb="4">
      <t>ロウドウ</t>
    </rPh>
    <phoneticPr fontId="2"/>
  </si>
  <si>
    <t>後継者　　有　・　無</t>
    <rPh sb="0" eb="3">
      <t>コウケイシャ</t>
    </rPh>
    <rPh sb="5" eb="6">
      <t>ユウ</t>
    </rPh>
    <rPh sb="9" eb="10">
      <t>ム</t>
    </rPh>
    <phoneticPr fontId="2"/>
  </si>
  <si>
    <t>直近の経営規模</t>
    <rPh sb="0" eb="2">
      <t>チョッキン</t>
    </rPh>
    <rPh sb="3" eb="5">
      <t>ケイエイ</t>
    </rPh>
    <rPh sb="5" eb="7">
      <t>キボ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</si>
  <si>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</si>
  <si>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</si>
  <si>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経営実績</t>
    <rPh sb="0" eb="2">
      <t>ケイエイ</t>
    </rPh>
    <rPh sb="2" eb="4">
      <t>ジッセキ</t>
    </rPh>
    <phoneticPr fontId="2"/>
  </si>
  <si>
    <t>営業利益②</t>
    <rPh sb="0" eb="2">
      <t>エイギョウ</t>
    </rPh>
    <rPh sb="2" eb="4">
      <t>リエキ</t>
    </rPh>
    <phoneticPr fontId="2"/>
  </si>
  <si>
    <t>経常利益③</t>
    <rPh sb="0" eb="2">
      <t>ケイジョウ</t>
    </rPh>
    <rPh sb="2" eb="4">
      <t>リエキ</t>
    </rPh>
    <phoneticPr fontId="2"/>
  </si>
  <si>
    <t>（減価償却費⑤）</t>
    <rPh sb="1" eb="3">
      <t>ゲンカ</t>
    </rPh>
    <rPh sb="3" eb="5">
      <t>ショウキャク</t>
    </rPh>
    <rPh sb="5" eb="6">
      <t>ヒ</t>
    </rPh>
    <phoneticPr fontId="2"/>
  </si>
  <si>
    <t>返済財源⑥</t>
    <rPh sb="0" eb="2">
      <t>ヘンサイ</t>
    </rPh>
    <rPh sb="2" eb="4">
      <t>ザイゲン</t>
    </rPh>
    <phoneticPr fontId="2"/>
  </si>
  <si>
    <t>１．経営・財務の内容について</t>
    <phoneticPr fontId="2"/>
  </si>
  <si>
    <t>（１）経営規模・実績等</t>
    <rPh sb="3" eb="5">
      <t>ケイエイ</t>
    </rPh>
    <rPh sb="5" eb="7">
      <t>キボ</t>
    </rPh>
    <rPh sb="8" eb="10">
      <t>ジッセキ</t>
    </rPh>
    <rPh sb="10" eb="11">
      <t>トウ</t>
    </rPh>
    <phoneticPr fontId="2"/>
  </si>
  <si>
    <t>短期</t>
    <rPh sb="0" eb="2">
      <t>タンキ</t>
    </rPh>
    <phoneticPr fontId="2"/>
  </si>
  <si>
    <t>長期</t>
    <rPh sb="0" eb="2">
      <t>チョウキ</t>
    </rPh>
    <phoneticPr fontId="2"/>
  </si>
  <si>
    <t>合計（Ｂ）</t>
    <rPh sb="0" eb="2">
      <t>ゴウケイ</t>
    </rPh>
    <phoneticPr fontId="2"/>
  </si>
  <si>
    <t>（Ａ）</t>
    <phoneticPr fontId="2"/>
  </si>
  <si>
    <t>千円</t>
    <rPh sb="0" eb="2">
      <t>センエン</t>
    </rPh>
    <phoneticPr fontId="2"/>
  </si>
  <si>
    <t>≧</t>
    <phoneticPr fontId="2"/>
  </si>
  <si>
    <t>区分</t>
    <rPh sb="0" eb="2">
      <t>クブン</t>
    </rPh>
    <phoneticPr fontId="2"/>
  </si>
  <si>
    <t>年</t>
    <rPh sb="0" eb="1">
      <t>ネン</t>
    </rPh>
    <phoneticPr fontId="2"/>
  </si>
  <si>
    <t>≦</t>
  </si>
  <si>
    <t>10年</t>
    <rPh sb="2" eb="3">
      <t>ネン</t>
    </rPh>
    <phoneticPr fontId="2"/>
  </si>
  <si>
    <t>初年度</t>
    <rPh sb="0" eb="3">
      <t>ショネンド</t>
    </rPh>
    <phoneticPr fontId="2"/>
  </si>
  <si>
    <t>２年度</t>
    <rPh sb="1" eb="3">
      <t>ネンド</t>
    </rPh>
    <phoneticPr fontId="2"/>
  </si>
  <si>
    <t>３年度</t>
    <rPh sb="1" eb="3">
      <t>ネンド</t>
    </rPh>
    <phoneticPr fontId="2"/>
  </si>
  <si>
    <t>５年度</t>
    <rPh sb="1" eb="3">
      <t>ネンド</t>
    </rPh>
    <phoneticPr fontId="2"/>
  </si>
  <si>
    <t>銀行</t>
    <rPh sb="0" eb="2">
      <t>ギンコウ</t>
    </rPh>
    <phoneticPr fontId="2"/>
  </si>
  <si>
    <t>その他</t>
    <rPh sb="2" eb="3">
      <t>タ</t>
    </rPh>
    <phoneticPr fontId="2"/>
  </si>
  <si>
    <t>公庫</t>
    <rPh sb="0" eb="2">
      <t>コウコ</t>
    </rPh>
    <phoneticPr fontId="2"/>
  </si>
  <si>
    <t>【返済計画】</t>
    <rPh sb="1" eb="3">
      <t>ヘンサイ</t>
    </rPh>
    <rPh sb="3" eb="5">
      <t>ケイカク</t>
    </rPh>
    <phoneticPr fontId="2"/>
  </si>
  <si>
    <t>要返済債務</t>
    <rPh sb="0" eb="1">
      <t>ヨウ</t>
    </rPh>
    <rPh sb="1" eb="3">
      <t>ヘンサイ</t>
    </rPh>
    <rPh sb="3" eb="5">
      <t>サイム</t>
    </rPh>
    <phoneticPr fontId="2"/>
  </si>
  <si>
    <t>備考</t>
    <rPh sb="0" eb="2">
      <t>ビコウ</t>
    </rPh>
    <phoneticPr fontId="2"/>
  </si>
  <si>
    <t>事業地について
＊建物・構築物の造成の場合</t>
    <rPh sb="0" eb="2">
      <t>ジギョウ</t>
    </rPh>
    <rPh sb="2" eb="3">
      <t>チ</t>
    </rPh>
    <rPh sb="9" eb="11">
      <t>タテモノ</t>
    </rPh>
    <rPh sb="12" eb="15">
      <t>コウチクブツ</t>
    </rPh>
    <rPh sb="16" eb="18">
      <t>ゾウセイ</t>
    </rPh>
    <rPh sb="19" eb="21">
      <t>バアイ</t>
    </rPh>
    <phoneticPr fontId="2"/>
  </si>
  <si>
    <t>ウ．所有権以外の権利設定の有無：　　無　・　有　⇒貸付施設に権利が及ばないよう措置</t>
    <rPh sb="2" eb="5">
      <t>ショユウケン</t>
    </rPh>
    <rPh sb="5" eb="7">
      <t>イガイ</t>
    </rPh>
    <rPh sb="8" eb="10">
      <t>ケンリ</t>
    </rPh>
    <rPh sb="10" eb="12">
      <t>セッテイ</t>
    </rPh>
    <rPh sb="13" eb="15">
      <t>ウム</t>
    </rPh>
    <rPh sb="18" eb="19">
      <t>ナ</t>
    </rPh>
    <rPh sb="22" eb="23">
      <t>ア</t>
    </rPh>
    <rPh sb="25" eb="27">
      <t>カシツケ</t>
    </rPh>
    <rPh sb="27" eb="29">
      <t>シセツ</t>
    </rPh>
    <rPh sb="30" eb="32">
      <t>ケンリ</t>
    </rPh>
    <rPh sb="33" eb="34">
      <t>オヨ</t>
    </rPh>
    <rPh sb="39" eb="41">
      <t>ソチ</t>
    </rPh>
    <phoneticPr fontId="2"/>
  </si>
  <si>
    <t>【添付書類】</t>
    <rPh sb="1" eb="3">
      <t>テンプ</t>
    </rPh>
    <rPh sb="3" eb="5">
      <t>ショルイ</t>
    </rPh>
    <phoneticPr fontId="2"/>
  </si>
  <si>
    <t>　年→　　　年</t>
    <rPh sb="1" eb="2">
      <t>ネン</t>
    </rPh>
    <rPh sb="6" eb="7">
      <t>ネン</t>
    </rPh>
    <phoneticPr fontId="2"/>
  </si>
  <si>
    <t>貸付料の納入方法（いずれかに○）</t>
    <phoneticPr fontId="3"/>
  </si>
  <si>
    <t>年１回払い</t>
    <phoneticPr fontId="3"/>
  </si>
  <si>
    <t>年４回払い</t>
    <phoneticPr fontId="3"/>
  </si>
  <si>
    <t>本体（取得）価額(円単位)</t>
    <rPh sb="0" eb="2">
      <t>ホンタイ</t>
    </rPh>
    <rPh sb="3" eb="5">
      <t>シュトク</t>
    </rPh>
    <rPh sb="6" eb="8">
      <t>カガク</t>
    </rPh>
    <phoneticPr fontId="3"/>
  </si>
  <si>
    <t>税引後利益（青申所得額）④</t>
    <rPh sb="0" eb="2">
      <t>ゼイビ</t>
    </rPh>
    <rPh sb="2" eb="3">
      <t>ゴ</t>
    </rPh>
    <rPh sb="3" eb="5">
      <t>リエキ</t>
    </rPh>
    <rPh sb="6" eb="7">
      <t>アオ</t>
    </rPh>
    <rPh sb="8" eb="10">
      <t>ショトク</t>
    </rPh>
    <rPh sb="10" eb="11">
      <t>ガク</t>
    </rPh>
    <phoneticPr fontId="2"/>
  </si>
  <si>
    <t>ア．所有地又は借地：　所有地　　　　　借地（借地期限　　　年　　　月）</t>
    <rPh sb="2" eb="4">
      <t>ショユウ</t>
    </rPh>
    <rPh sb="4" eb="5">
      <t>チ</t>
    </rPh>
    <rPh sb="5" eb="6">
      <t>マタ</t>
    </rPh>
    <rPh sb="7" eb="9">
      <t>シャクチ</t>
    </rPh>
    <rPh sb="11" eb="14">
      <t>ショユウチ</t>
    </rPh>
    <rPh sb="19" eb="21">
      <t>シャクチ</t>
    </rPh>
    <rPh sb="22" eb="24">
      <t>シャクチ</t>
    </rPh>
    <rPh sb="24" eb="26">
      <t>キゲン</t>
    </rPh>
    <rPh sb="29" eb="30">
      <t>ネン</t>
    </rPh>
    <rPh sb="33" eb="34">
      <t>ガツ</t>
    </rPh>
    <phoneticPr fontId="2"/>
  </si>
  <si>
    <t>家畜の生産性</t>
    <rPh sb="0" eb="2">
      <t>カチク</t>
    </rPh>
    <rPh sb="3" eb="6">
      <t>セイサンセイ</t>
    </rPh>
    <phoneticPr fontId="2"/>
  </si>
  <si>
    <t>イ．現在の状況：　農地以外又は農地⇒農地法第５条の転用許可　　　年　　　月　　　日</t>
    <rPh sb="2" eb="4">
      <t>ゲンザイ</t>
    </rPh>
    <rPh sb="5" eb="7">
      <t>ジョウキョウ</t>
    </rPh>
    <rPh sb="9" eb="11">
      <t>ノウチ</t>
    </rPh>
    <rPh sb="11" eb="13">
      <t>イガイ</t>
    </rPh>
    <rPh sb="13" eb="14">
      <t>マタ</t>
    </rPh>
    <rPh sb="15" eb="17">
      <t>ノウチ</t>
    </rPh>
    <rPh sb="18" eb="21">
      <t>ノウチホウ</t>
    </rPh>
    <rPh sb="21" eb="22">
      <t>ダイ</t>
    </rPh>
    <rPh sb="23" eb="24">
      <t>ジョウ</t>
    </rPh>
    <rPh sb="25" eb="27">
      <t>テンヨウ</t>
    </rPh>
    <rPh sb="27" eb="29">
      <t>キョカ</t>
    </rPh>
    <rPh sb="32" eb="33">
      <t>ネン</t>
    </rPh>
    <rPh sb="36" eb="37">
      <t>ガツ</t>
    </rPh>
    <rPh sb="40" eb="41">
      <t>ヒ</t>
    </rPh>
    <phoneticPr fontId="2"/>
  </si>
  <si>
    <t>４．見積書、カタログ及び図面（図面のみ原本証明を行ったもの）等</t>
    <rPh sb="2" eb="5">
      <t>ミツモリショ</t>
    </rPh>
    <rPh sb="10" eb="11">
      <t>オヨ</t>
    </rPh>
    <rPh sb="12" eb="14">
      <t>ズメン</t>
    </rPh>
    <rPh sb="15" eb="17">
      <t>ズメン</t>
    </rPh>
    <rPh sb="19" eb="21">
      <t>ゲンポン</t>
    </rPh>
    <rPh sb="21" eb="23">
      <t>ショウメイ</t>
    </rPh>
    <rPh sb="24" eb="25">
      <t>オコナ</t>
    </rPh>
    <rPh sb="30" eb="31">
      <t>トウ</t>
    </rPh>
    <phoneticPr fontId="2"/>
  </si>
  <si>
    <t>前々期（千円）</t>
    <rPh sb="0" eb="3">
      <t>ゼンゼンキ</t>
    </rPh>
    <rPh sb="4" eb="6">
      <t>センエン</t>
    </rPh>
    <phoneticPr fontId="2"/>
  </si>
  <si>
    <t>附加貸付料率低減の申請（低減料率適用可能な場合、（ア）～（オ）のいずれかに○）</t>
    <rPh sb="0" eb="2">
      <t>フカ</t>
    </rPh>
    <rPh sb="2" eb="5">
      <t>カシツケリョウ</t>
    </rPh>
    <rPh sb="5" eb="6">
      <t>リツ</t>
    </rPh>
    <rPh sb="6" eb="8">
      <t>テイゲン</t>
    </rPh>
    <rPh sb="9" eb="11">
      <t>シンセイ</t>
    </rPh>
    <rPh sb="12" eb="14">
      <t>テイゲン</t>
    </rPh>
    <rPh sb="14" eb="16">
      <t>リョウリツ</t>
    </rPh>
    <rPh sb="16" eb="18">
      <t>テキヨウ</t>
    </rPh>
    <rPh sb="18" eb="20">
      <t>カノウ</t>
    </rPh>
    <rPh sb="21" eb="23">
      <t>バアイ</t>
    </rPh>
    <phoneticPr fontId="3"/>
  </si>
  <si>
    <t>実施要領第３の４の（２）のアの　（ア）　・　（イ）　・　（ウ）　・　（エ）　・　（オ）　に定める要件に該当するので、基準料率より低減した附加貸付料率の低減をお願いします。</t>
    <phoneticPr fontId="2"/>
  </si>
  <si>
    <t>２．納税証明書（その３、税務署発行のもの）</t>
    <rPh sb="2" eb="4">
      <t>ノウゼイ</t>
    </rPh>
    <rPh sb="4" eb="6">
      <t>ショウメイ</t>
    </rPh>
    <rPh sb="6" eb="7">
      <t>ショ</t>
    </rPh>
    <rPh sb="12" eb="15">
      <t>ゼイムショ</t>
    </rPh>
    <rPh sb="15" eb="17">
      <t>ハッコウ</t>
    </rPh>
    <phoneticPr fontId="2"/>
  </si>
  <si>
    <t>３．附加貸付料の低減料率が、実施要領第３の４の（２）のアの（イ）の認定農業者である場合は、農業経営改善計画認定書の写</t>
    <rPh sb="2" eb="4">
      <t>フカ</t>
    </rPh>
    <rPh sb="4" eb="7">
      <t>カシツケリョウ</t>
    </rPh>
    <rPh sb="8" eb="10">
      <t>テイゲン</t>
    </rPh>
    <rPh sb="10" eb="12">
      <t>リョウリツ</t>
    </rPh>
    <rPh sb="33" eb="35">
      <t>ニンテイ</t>
    </rPh>
    <rPh sb="35" eb="38">
      <t>ノウギョウシャ</t>
    </rPh>
    <rPh sb="41" eb="43">
      <t>バアイ</t>
    </rPh>
    <rPh sb="45" eb="47">
      <t>ノウギョウ</t>
    </rPh>
    <rPh sb="47" eb="49">
      <t>ケイエイ</t>
    </rPh>
    <rPh sb="49" eb="51">
      <t>カイゼン</t>
    </rPh>
    <rPh sb="51" eb="53">
      <t>ケイカク</t>
    </rPh>
    <rPh sb="53" eb="55">
      <t>ニンテイ</t>
    </rPh>
    <rPh sb="57" eb="58">
      <t>ウツ</t>
    </rPh>
    <phoneticPr fontId="2"/>
  </si>
  <si>
    <t>　　しを提出</t>
    <phoneticPr fontId="2"/>
  </si>
  <si>
    <t>家族構成（個人の場合のみ）</t>
    <rPh sb="0" eb="2">
      <t>カゾク</t>
    </rPh>
    <rPh sb="2" eb="4">
      <t>コウセイ</t>
    </rPh>
    <rPh sb="5" eb="7">
      <t>コジン</t>
    </rPh>
    <rPh sb="8" eb="10">
      <t>バアイ</t>
    </rPh>
    <phoneticPr fontId="2"/>
  </si>
  <si>
    <t>頭(羽）</t>
    <rPh sb="0" eb="1">
      <t>トウ</t>
    </rPh>
    <rPh sb="2" eb="3">
      <t>ハ</t>
    </rPh>
    <phoneticPr fontId="2"/>
  </si>
  <si>
    <t>＝</t>
    <phoneticPr fontId="2"/>
  </si>
  <si>
    <t>÷貸付期間</t>
    <rPh sb="1" eb="3">
      <t>カシツケ</t>
    </rPh>
    <rPh sb="3" eb="5">
      <t>キカン</t>
    </rPh>
    <phoneticPr fontId="2"/>
  </si>
  <si>
    <t>（Ａ）÷【（Ｃ）＋（今回申請のリース事業費（税込）</t>
    <rPh sb="10" eb="12">
      <t>コンカイ</t>
    </rPh>
    <rPh sb="12" eb="14">
      <t>シンセイ</t>
    </rPh>
    <rPh sb="18" eb="20">
      <t>ジギョウ</t>
    </rPh>
    <rPh sb="20" eb="21">
      <t>ヒ</t>
    </rPh>
    <rPh sb="22" eb="24">
      <t>ゼイコ</t>
    </rPh>
    <phoneticPr fontId="2"/>
  </si>
  <si>
    <t>（D）</t>
    <phoneticPr fontId="2"/>
  </si>
  <si>
    <t>年）】</t>
    <rPh sb="0" eb="1">
      <t>ネン</t>
    </rPh>
    <phoneticPr fontId="2"/>
  </si>
  <si>
    <t>注４）出荷頭（羽）数は、前期の出荷頭（羽）数を記入。乳牛の場合は、子牛等の出荷頭数を記入。</t>
    <rPh sb="0" eb="1">
      <t>チュウ</t>
    </rPh>
    <rPh sb="3" eb="5">
      <t>シュッカ</t>
    </rPh>
    <rPh sb="5" eb="6">
      <t>トウ</t>
    </rPh>
    <rPh sb="7" eb="8">
      <t>ハネ</t>
    </rPh>
    <rPh sb="9" eb="10">
      <t>スウ</t>
    </rPh>
    <rPh sb="12" eb="14">
      <t>ゼンキ</t>
    </rPh>
    <rPh sb="15" eb="17">
      <t>シュッカ</t>
    </rPh>
    <rPh sb="17" eb="18">
      <t>トウ</t>
    </rPh>
    <rPh sb="19" eb="20">
      <t>ハネ</t>
    </rPh>
    <rPh sb="21" eb="22">
      <t>スウ</t>
    </rPh>
    <rPh sb="23" eb="25">
      <t>キニュウ</t>
    </rPh>
    <rPh sb="26" eb="28">
      <t>ニュウギュウ</t>
    </rPh>
    <rPh sb="29" eb="31">
      <t>バアイ</t>
    </rPh>
    <rPh sb="33" eb="35">
      <t>コウシ</t>
    </rPh>
    <rPh sb="35" eb="36">
      <t>トウ</t>
    </rPh>
    <rPh sb="37" eb="39">
      <t>シュッカ</t>
    </rPh>
    <rPh sb="39" eb="41">
      <t>トウスウ</t>
    </rPh>
    <rPh sb="42" eb="44">
      <t>キニュウ</t>
    </rPh>
    <phoneticPr fontId="2"/>
  </si>
  <si>
    <t>注６）個人の場合は、②と③は記入不要。</t>
    <rPh sb="0" eb="1">
      <t>チュウ</t>
    </rPh>
    <rPh sb="3" eb="5">
      <t>コジン</t>
    </rPh>
    <rPh sb="6" eb="8">
      <t>バアイ</t>
    </rPh>
    <rPh sb="14" eb="16">
      <t>キニュウ</t>
    </rPh>
    <rPh sb="16" eb="18">
      <t>フヨウ</t>
    </rPh>
    <phoneticPr fontId="2"/>
  </si>
  <si>
    <t>【　（Ｂ）＋（D)　】　　÷　　（Ａ）　　＝　</t>
    <phoneticPr fontId="2"/>
  </si>
  <si>
    <t>（　　　　　　　　　　　　　　　　　　　　　　　　　　　　　　　　　　　　　　　　　　　　　　　）</t>
    <phoneticPr fontId="2"/>
  </si>
  <si>
    <t>（３）返済財源と要返済額の比較（⇒返済財源は、要返済額の２割増し以上であることが望ましい。）</t>
    <rPh sb="3" eb="5">
      <t>ヘンサイ</t>
    </rPh>
    <rPh sb="5" eb="7">
      <t>ザイゲン</t>
    </rPh>
    <rPh sb="8" eb="9">
      <t>ヨウ</t>
    </rPh>
    <rPh sb="9" eb="12">
      <t>ヘンサイガク</t>
    </rPh>
    <rPh sb="13" eb="15">
      <t>ヒカク</t>
    </rPh>
    <phoneticPr fontId="2"/>
  </si>
  <si>
    <t>（４）債務返済年数（⇒１０年を越える場合は、債務の削減が必要。）</t>
    <rPh sb="3" eb="5">
      <t>サイム</t>
    </rPh>
    <rPh sb="5" eb="7">
      <t>ヘンサイ</t>
    </rPh>
    <rPh sb="7" eb="9">
      <t>ネンスウ</t>
    </rPh>
    <rPh sb="13" eb="14">
      <t>ネン</t>
    </rPh>
    <rPh sb="15" eb="16">
      <t>コ</t>
    </rPh>
    <rPh sb="18" eb="20">
      <t>バアイ</t>
    </rPh>
    <rPh sb="22" eb="24">
      <t>サイム</t>
    </rPh>
    <rPh sb="25" eb="27">
      <t>サクゲン</t>
    </rPh>
    <rPh sb="28" eb="30">
      <t>ヒツヨウ</t>
    </rPh>
    <phoneticPr fontId="2"/>
  </si>
  <si>
    <t>年間要返済額（前期実績）（Ｃ）</t>
    <rPh sb="0" eb="2">
      <t>ネンカン</t>
    </rPh>
    <rPh sb="2" eb="3">
      <t>ヨウ</t>
    </rPh>
    <rPh sb="3" eb="5">
      <t>ヘンサイ</t>
    </rPh>
    <rPh sb="5" eb="6">
      <t>ガク</t>
    </rPh>
    <rPh sb="7" eb="9">
      <t>ゼンキ</t>
    </rPh>
    <rPh sb="9" eb="11">
      <t>ジッセキ</t>
    </rPh>
    <phoneticPr fontId="2"/>
  </si>
  <si>
    <t>注７）⑥の返済財源は、個人の場合：青申所得額④＋減価償却費⑤、法人の場合：経常利益③×0.7＋減価償却費⑤で算出。
　　　（赤字の場合は、0.7を乗ぜず。）</t>
    <rPh sb="0" eb="1">
      <t>チュウ</t>
    </rPh>
    <rPh sb="5" eb="7">
      <t>ヘンサイ</t>
    </rPh>
    <rPh sb="7" eb="9">
      <t>ザイゲン</t>
    </rPh>
    <rPh sb="11" eb="13">
      <t>コジン</t>
    </rPh>
    <rPh sb="14" eb="16">
      <t>バアイ</t>
    </rPh>
    <rPh sb="17" eb="18">
      <t>アオ</t>
    </rPh>
    <rPh sb="18" eb="19">
      <t>シン</t>
    </rPh>
    <rPh sb="19" eb="22">
      <t>ショトクガク</t>
    </rPh>
    <rPh sb="24" eb="26">
      <t>ゲンカ</t>
    </rPh>
    <rPh sb="26" eb="29">
      <t>ショウキャクヒ</t>
    </rPh>
    <rPh sb="31" eb="33">
      <t>ホウジン</t>
    </rPh>
    <rPh sb="34" eb="36">
      <t>バアイ</t>
    </rPh>
    <rPh sb="37" eb="39">
      <t>ケイジョウ</t>
    </rPh>
    <rPh sb="39" eb="41">
      <t>リエキ</t>
    </rPh>
    <rPh sb="47" eb="49">
      <t>ゲンカ</t>
    </rPh>
    <rPh sb="49" eb="52">
      <t>ショウキャクヒ</t>
    </rPh>
    <rPh sb="54" eb="56">
      <t>サンシュツ</t>
    </rPh>
    <rPh sb="62" eb="64">
      <t>アカジ</t>
    </rPh>
    <rPh sb="65" eb="67">
      <t>バアイ</t>
    </rPh>
    <rPh sb="73" eb="74">
      <t>ジョウ</t>
    </rPh>
    <phoneticPr fontId="2"/>
  </si>
  <si>
    <t>２．貸付申請施設等</t>
    <rPh sb="2" eb="4">
      <t>カシツケ</t>
    </rPh>
    <rPh sb="4" eb="6">
      <t>シンセイ</t>
    </rPh>
    <rPh sb="6" eb="8">
      <t>シセツ</t>
    </rPh>
    <rPh sb="8" eb="9">
      <t>トウ</t>
    </rPh>
    <phoneticPr fontId="3"/>
  </si>
  <si>
    <t>実績
（前期）</t>
    <rPh sb="0" eb="2">
      <t>ジッセキ</t>
    </rPh>
    <rPh sb="4" eb="6">
      <t>ゼンキ</t>
    </rPh>
    <phoneticPr fontId="2"/>
  </si>
  <si>
    <t>４年度</t>
    <rPh sb="1" eb="3">
      <t>ネンド</t>
    </rPh>
    <phoneticPr fontId="2"/>
  </si>
  <si>
    <t>年齢　　　 歳</t>
    <rPh sb="0" eb="2">
      <t>ネンレイ</t>
    </rPh>
    <rPh sb="6" eb="7">
      <t>サイ</t>
    </rPh>
    <phoneticPr fontId="2"/>
  </si>
  <si>
    <t>前々々期（千円）</t>
    <rPh sb="0" eb="1">
      <t>マエ</t>
    </rPh>
    <rPh sb="5" eb="7">
      <t>センエン</t>
    </rPh>
    <phoneticPr fontId="2"/>
  </si>
  <si>
    <t>前期（千円）</t>
    <rPh sb="0" eb="2">
      <t>ゼンキ</t>
    </rPh>
    <rPh sb="1" eb="2">
      <t>キ</t>
    </rPh>
    <rPh sb="3" eb="5">
      <t>センエン</t>
    </rPh>
    <phoneticPr fontId="2"/>
  </si>
  <si>
    <t>期首現預金①</t>
    <rPh sb="0" eb="2">
      <t>キシュ</t>
    </rPh>
    <rPh sb="2" eb="5">
      <t>ゲンヨキン</t>
    </rPh>
    <phoneticPr fontId="2"/>
  </si>
  <si>
    <t>注２）②は、実績に前期の返済財源を記入。初年度以降は、３ヶ年平均である前ページ（A）の返済財源を記入。</t>
    <rPh sb="0" eb="1">
      <t>チュウ</t>
    </rPh>
    <rPh sb="17" eb="19">
      <t>キニュウ</t>
    </rPh>
    <rPh sb="29" eb="30">
      <t>ネン</t>
    </rPh>
    <rPh sb="35" eb="36">
      <t>ゼン</t>
    </rPh>
    <rPh sb="43" eb="45">
      <t>ヘンサイ</t>
    </rPh>
    <rPh sb="45" eb="47">
      <t>ザイゲン</t>
    </rPh>
    <rPh sb="48" eb="50">
      <t>キニュウ</t>
    </rPh>
    <phoneticPr fontId="2"/>
  </si>
  <si>
    <t>（代表者氏名）</t>
    <phoneticPr fontId="2"/>
  </si>
  <si>
    <t>飼養頭羽数</t>
    <rPh sb="0" eb="2">
      <t>シヨウ</t>
    </rPh>
    <rPh sb="2" eb="3">
      <t>トウ</t>
    </rPh>
    <rPh sb="3" eb="4">
      <t>ハネ</t>
    </rPh>
    <rPh sb="4" eb="5">
      <t>スウ</t>
    </rPh>
    <phoneticPr fontId="2"/>
  </si>
  <si>
    <t>前期の出荷頭羽数</t>
    <rPh sb="0" eb="2">
      <t>ゼンキ</t>
    </rPh>
    <rPh sb="3" eb="5">
      <t>シュッカ</t>
    </rPh>
    <rPh sb="5" eb="6">
      <t>トウ</t>
    </rPh>
    <rPh sb="6" eb="7">
      <t>ハネ</t>
    </rPh>
    <rPh sb="7" eb="8">
      <t>スウ</t>
    </rPh>
    <phoneticPr fontId="2"/>
  </si>
  <si>
    <t>注１）「氏名・生年月日・年齢」欄について、法人の場合は代表者分を記入。</t>
    <rPh sb="30" eb="31">
      <t>ブン</t>
    </rPh>
    <rPh sb="32" eb="34">
      <t>キニュウ</t>
    </rPh>
    <phoneticPr fontId="2"/>
  </si>
  <si>
    <t>注２）「家族構成(個人の場合)」欄は、生計を同一にする世帯の人数を記入し、（　）にその内訳（本人、妻、子○人等）を記入。</t>
    <phoneticPr fontId="2"/>
  </si>
  <si>
    <t>注３）飼養頭（羽）数は、乳牛（経産牛・未経産牛・育成牛等）の頭数、肉牛（黒毛・Ｆ１等）の頭数、豚（母豚、肥育豚等）の頭数、
　　　採卵鶏（成鶏等）の羽数及び肉鶏（成鶏等）の羽数を記入。</t>
    <rPh sb="0" eb="1">
      <t>チュウ</t>
    </rPh>
    <rPh sb="3" eb="5">
      <t>シヨウ</t>
    </rPh>
    <rPh sb="5" eb="6">
      <t>トウ</t>
    </rPh>
    <rPh sb="7" eb="8">
      <t>ハネ</t>
    </rPh>
    <rPh sb="9" eb="10">
      <t>スウ</t>
    </rPh>
    <rPh sb="12" eb="13">
      <t>ニュウ</t>
    </rPh>
    <rPh sb="13" eb="14">
      <t>ギュウ</t>
    </rPh>
    <rPh sb="15" eb="17">
      <t>ケイサン</t>
    </rPh>
    <rPh sb="17" eb="18">
      <t>ギュウ</t>
    </rPh>
    <rPh sb="19" eb="20">
      <t>ミ</t>
    </rPh>
    <rPh sb="20" eb="22">
      <t>ケイサン</t>
    </rPh>
    <rPh sb="22" eb="23">
      <t>ギュウ</t>
    </rPh>
    <rPh sb="24" eb="26">
      <t>イクセイ</t>
    </rPh>
    <rPh sb="26" eb="27">
      <t>ギュウ</t>
    </rPh>
    <rPh sb="27" eb="28">
      <t>トウ</t>
    </rPh>
    <rPh sb="30" eb="32">
      <t>トウスウ</t>
    </rPh>
    <rPh sb="33" eb="34">
      <t>ニク</t>
    </rPh>
    <rPh sb="34" eb="35">
      <t>ウシ</t>
    </rPh>
    <rPh sb="36" eb="38">
      <t>クロゲ</t>
    </rPh>
    <rPh sb="41" eb="42">
      <t>トウ</t>
    </rPh>
    <rPh sb="44" eb="46">
      <t>トウスウ</t>
    </rPh>
    <rPh sb="47" eb="48">
      <t>ブタ</t>
    </rPh>
    <rPh sb="49" eb="51">
      <t>ボトン</t>
    </rPh>
    <rPh sb="52" eb="54">
      <t>ヒイク</t>
    </rPh>
    <rPh sb="54" eb="55">
      <t>ブタ</t>
    </rPh>
    <rPh sb="55" eb="56">
      <t>トウ</t>
    </rPh>
    <rPh sb="58" eb="60">
      <t>トウスウ</t>
    </rPh>
    <rPh sb="65" eb="68">
      <t>サイランケイ</t>
    </rPh>
    <rPh sb="74" eb="76">
      <t>ハスウ</t>
    </rPh>
    <rPh sb="76" eb="77">
      <t>オヨ</t>
    </rPh>
    <rPh sb="78" eb="79">
      <t>ニク</t>
    </rPh>
    <rPh sb="79" eb="80">
      <t>ニワトリ</t>
    </rPh>
    <rPh sb="81" eb="83">
      <t>セイケイ</t>
    </rPh>
    <rPh sb="83" eb="84">
      <t>トウ</t>
    </rPh>
    <rPh sb="86" eb="88">
      <t>ハスウ</t>
    </rPh>
    <rPh sb="89" eb="91">
      <t>キニュウ</t>
    </rPh>
    <phoneticPr fontId="2"/>
  </si>
  <si>
    <t>注５）「家畜の生産性」欄は、畜種ごとに以下を記入。
　　①　乳牛：品種及び１頭当たりの年間搾乳量
　　②　肉牛：品種、一貫・肥育の別、一貫は平均分娩間隔（月数）、肥育は出荷牛の１日平均増体重
　　③　養豚：一貫・肥育の別、一貫は母豚１頭当たり年間分娩頭数、肥育は１頭当たりの飼料要求率
　　④　採卵：１羽当たりの年間鶏卵生産量
    ⑤　肉鶏：１羽当たりの飼料要求率</t>
    <phoneticPr fontId="2"/>
  </si>
  <si>
    <t>車両ナンバー登録の有無(いずれかに○)</t>
    <phoneticPr fontId="2"/>
  </si>
  <si>
    <t>生年月日　　　　  　年　　　　月　　　　日
（西暦）</t>
    <rPh sb="0" eb="2">
      <t>セイネン</t>
    </rPh>
    <rPh sb="2" eb="4">
      <t>ガッピ</t>
    </rPh>
    <rPh sb="11" eb="12">
      <t>ネン</t>
    </rPh>
    <rPh sb="16" eb="17">
      <t>ガツ</t>
    </rPh>
    <rPh sb="21" eb="22">
      <t>ヒ</t>
    </rPh>
    <rPh sb="24" eb="26">
      <t>セイレキ</t>
    </rPh>
    <phoneticPr fontId="2"/>
  </si>
  <si>
    <r>
      <rPr>
        <sz val="9"/>
        <rFont val="ＭＳ Ｐゴシック"/>
        <family val="3"/>
        <charset val="128"/>
        <scheme val="minor"/>
      </rPr>
      <t>うち</t>
    </r>
    <r>
      <rPr>
        <sz val="11"/>
        <rFont val="ＭＳ Ｐゴシック"/>
        <family val="2"/>
        <charset val="128"/>
        <scheme val="minor"/>
      </rPr>
      <t>家族労働</t>
    </r>
    <rPh sb="2" eb="4">
      <t>カゾク</t>
    </rPh>
    <rPh sb="4" eb="6">
      <t>ロウドウ</t>
    </rPh>
    <phoneticPr fontId="2"/>
  </si>
  <si>
    <r>
      <t>3ヵ年平均</t>
    </r>
    <r>
      <rPr>
        <sz val="11"/>
        <rFont val="ＭＳ Ｐゴシック"/>
        <family val="3"/>
        <charset val="128"/>
        <scheme val="minor"/>
      </rPr>
      <t>（千円）</t>
    </r>
    <rPh sb="2" eb="3">
      <t>ネン</t>
    </rPh>
    <rPh sb="3" eb="5">
      <t>ヘイキン</t>
    </rPh>
    <rPh sb="6" eb="8">
      <t>センエン</t>
    </rPh>
    <phoneticPr fontId="2"/>
  </si>
  <si>
    <t>（２）外部借入金及びリース債務の残高（前期の長期及び短期の合計。役員借入金を除く。）・年間要返済額</t>
    <rPh sb="3" eb="5">
      <t>ガイブ</t>
    </rPh>
    <rPh sb="5" eb="7">
      <t>カリイレ</t>
    </rPh>
    <rPh sb="7" eb="8">
      <t>キン</t>
    </rPh>
    <rPh sb="8" eb="9">
      <t>オヨ</t>
    </rPh>
    <rPh sb="13" eb="15">
      <t>サイム</t>
    </rPh>
    <rPh sb="16" eb="18">
      <t>ザンダカ</t>
    </rPh>
    <rPh sb="19" eb="21">
      <t>ゼンキ</t>
    </rPh>
    <rPh sb="22" eb="24">
      <t>チョウキ</t>
    </rPh>
    <rPh sb="24" eb="25">
      <t>オヨ</t>
    </rPh>
    <rPh sb="26" eb="28">
      <t>タンキ</t>
    </rPh>
    <rPh sb="29" eb="31">
      <t>ゴウケイ</t>
    </rPh>
    <rPh sb="32" eb="34">
      <t>ヤクイン</t>
    </rPh>
    <rPh sb="34" eb="37">
      <t>カリイレキン</t>
    </rPh>
    <rPh sb="38" eb="39">
      <t>ノゾ</t>
    </rPh>
    <rPh sb="43" eb="45">
      <t>ネンカン</t>
    </rPh>
    <rPh sb="45" eb="46">
      <t>ヨウ</t>
    </rPh>
    <rPh sb="46" eb="49">
      <t>ヘンサイガク</t>
    </rPh>
    <phoneticPr fontId="2"/>
  </si>
  <si>
    <t>返済財源（Ａ）②</t>
    <rPh sb="0" eb="2">
      <t>ヘンサイ</t>
    </rPh>
    <rPh sb="2" eb="4">
      <t>ザイゲン</t>
    </rPh>
    <phoneticPr fontId="2"/>
  </si>
  <si>
    <t>計③</t>
    <rPh sb="0" eb="1">
      <t>ケイ</t>
    </rPh>
    <phoneticPr fontId="2"/>
  </si>
  <si>
    <t>計④</t>
    <rPh sb="0" eb="1">
      <t>ケイ</t>
    </rPh>
    <phoneticPr fontId="2"/>
  </si>
  <si>
    <t>合計⑤（③＋④）</t>
    <rPh sb="0" eb="2">
      <t>ゴウケイ</t>
    </rPh>
    <phoneticPr fontId="2"/>
  </si>
  <si>
    <t>余剰⑥（①＋②－⑤）</t>
    <rPh sb="0" eb="2">
      <t>ヨジョウ</t>
    </rPh>
    <phoneticPr fontId="2"/>
  </si>
  <si>
    <t>貸付期間の短縮又は延長の理由</t>
    <rPh sb="0" eb="4">
      <t>カシツケキカン</t>
    </rPh>
    <rPh sb="5" eb="8">
      <t>タンシュクマタ</t>
    </rPh>
    <rPh sb="9" eb="11">
      <t>エンチョウ</t>
    </rPh>
    <rPh sb="12" eb="14">
      <t>リユウ</t>
    </rPh>
    <phoneticPr fontId="2"/>
  </si>
  <si>
    <t>１．財務諸表</t>
    <rPh sb="2" eb="4">
      <t>ザイム</t>
    </rPh>
    <rPh sb="4" eb="6">
      <t>ショヒョウ</t>
    </rPh>
    <phoneticPr fontId="2"/>
  </si>
  <si>
    <t>-</t>
    <phoneticPr fontId="2"/>
  </si>
  <si>
    <t>＊税込金額を記入</t>
    <rPh sb="1" eb="3">
      <t>ゼイコ</t>
    </rPh>
    <rPh sb="3" eb="5">
      <t>キンガク</t>
    </rPh>
    <rPh sb="6" eb="8">
      <t>キニュウ</t>
    </rPh>
    <phoneticPr fontId="2"/>
  </si>
  <si>
    <t>銀行</t>
    <rPh sb="0" eb="2">
      <t>ギンコウ</t>
    </rPh>
    <phoneticPr fontId="2"/>
  </si>
  <si>
    <t>　　個人の場合：直近３ヵ年の青色申告決算書（損益計算書・貸借対照表）及び確定申告Ｂの第一表、借入金の明細　</t>
    <rPh sb="22" eb="24">
      <t>ソンエキ</t>
    </rPh>
    <rPh sb="24" eb="27">
      <t>ケイサンショ</t>
    </rPh>
    <rPh sb="28" eb="30">
      <t>タイシャク</t>
    </rPh>
    <rPh sb="30" eb="33">
      <t>タイショウヒョウ</t>
    </rPh>
    <rPh sb="34" eb="35">
      <t>オヨ</t>
    </rPh>
    <rPh sb="46" eb="49">
      <t>カリイレキン</t>
    </rPh>
    <rPh sb="50" eb="52">
      <t>メイサイ</t>
    </rPh>
    <phoneticPr fontId="2"/>
  </si>
  <si>
    <t>　　法人の場合：直近３ヵ年の決算書（貸借対照表・損益計算書・販売費及び一般管理費の内訳・製造原価報告書・勘定科目内訳）</t>
    <rPh sb="14" eb="17">
      <t>ケッサンショ</t>
    </rPh>
    <rPh sb="18" eb="20">
      <t>タイシャク</t>
    </rPh>
    <rPh sb="20" eb="23">
      <t>タイショウヒョウ</t>
    </rPh>
    <rPh sb="24" eb="26">
      <t>ソンエキ</t>
    </rPh>
    <rPh sb="26" eb="29">
      <t>ケイサンショ</t>
    </rPh>
    <rPh sb="30" eb="33">
      <t>ハンバイヒ</t>
    </rPh>
    <rPh sb="33" eb="34">
      <t>オヨ</t>
    </rPh>
    <rPh sb="35" eb="37">
      <t>イッパン</t>
    </rPh>
    <rPh sb="37" eb="40">
      <t>カンリヒ</t>
    </rPh>
    <rPh sb="41" eb="43">
      <t>ウチワケ</t>
    </rPh>
    <rPh sb="44" eb="46">
      <t>セイゾウ</t>
    </rPh>
    <rPh sb="46" eb="48">
      <t>ゲンカ</t>
    </rPh>
    <rPh sb="48" eb="51">
      <t>ホウコクショ</t>
    </rPh>
    <rPh sb="52" eb="54">
      <t>カンジョウ</t>
    </rPh>
    <rPh sb="54" eb="56">
      <t>カモク</t>
    </rPh>
    <rPh sb="56" eb="58">
      <t>ウチワケ</t>
    </rPh>
    <phoneticPr fontId="2"/>
  </si>
  <si>
    <t>　　　　　　　　　　決算期から半年以上経過しているときは、直近の合計残高試算表（貸借・損益）</t>
    <rPh sb="10" eb="13">
      <t>ケッサンキ</t>
    </rPh>
    <rPh sb="15" eb="21">
      <t>ハントシイジョウケイカ</t>
    </rPh>
    <rPh sb="29" eb="31">
      <t>チョッキン</t>
    </rPh>
    <rPh sb="32" eb="39">
      <t>ゴウケイザンダカシサンヒョウ</t>
    </rPh>
    <rPh sb="40" eb="42">
      <t>タイシャク</t>
    </rPh>
    <rPh sb="43" eb="45">
      <t>ソンエキ</t>
    </rPh>
    <phoneticPr fontId="2"/>
  </si>
  <si>
    <t>５．共同利用の施設等については、団体の規約・組織規程・会計規程等</t>
    <rPh sb="2" eb="4">
      <t>キョウドウ</t>
    </rPh>
    <rPh sb="4" eb="6">
      <t>リヨウ</t>
    </rPh>
    <rPh sb="7" eb="9">
      <t>シセツ</t>
    </rPh>
    <rPh sb="9" eb="10">
      <t>トウ</t>
    </rPh>
    <rPh sb="16" eb="18">
      <t>ダンタイ</t>
    </rPh>
    <rPh sb="19" eb="21">
      <t>キヤク</t>
    </rPh>
    <rPh sb="22" eb="24">
      <t>ソシキ</t>
    </rPh>
    <rPh sb="24" eb="26">
      <t>キテイ</t>
    </rPh>
    <rPh sb="27" eb="29">
      <t>カイケイ</t>
    </rPh>
    <rPh sb="29" eb="31">
      <t>キテイ</t>
    </rPh>
    <rPh sb="31" eb="32">
      <t>トウ</t>
    </rPh>
    <phoneticPr fontId="2"/>
  </si>
  <si>
    <t>貸付申請者の経営状況等及び貸付申請施設等（経営リース）</t>
    <rPh sb="0" eb="2">
      <t>カシツケ</t>
    </rPh>
    <rPh sb="2" eb="4">
      <t>シンセイ</t>
    </rPh>
    <rPh sb="4" eb="5">
      <t>シャ</t>
    </rPh>
    <rPh sb="6" eb="8">
      <t>ケイエイ</t>
    </rPh>
    <rPh sb="8" eb="10">
      <t>ジョウキョウ</t>
    </rPh>
    <rPh sb="10" eb="11">
      <t>トウ</t>
    </rPh>
    <rPh sb="11" eb="12">
      <t>オヨ</t>
    </rPh>
    <rPh sb="13" eb="15">
      <t>カシツケ</t>
    </rPh>
    <rPh sb="15" eb="17">
      <t>シンセイ</t>
    </rPh>
    <rPh sb="17" eb="19">
      <t>シセツ</t>
    </rPh>
    <rPh sb="19" eb="20">
      <t>トウ</t>
    </rPh>
    <rPh sb="21" eb="23">
      <t>ケイエイ</t>
    </rPh>
    <phoneticPr fontId="2"/>
  </si>
  <si>
    <t>新品・中古の区分（いずれかに○）</t>
    <rPh sb="0" eb="2">
      <t>シンピン</t>
    </rPh>
    <rPh sb="3" eb="5">
      <t>チュウコ</t>
    </rPh>
    <rPh sb="6" eb="8">
      <t>クブン</t>
    </rPh>
    <phoneticPr fontId="2"/>
  </si>
  <si>
    <t>新品　・　中古</t>
    <rPh sb="0" eb="2">
      <t>シンピン</t>
    </rPh>
    <rPh sb="5" eb="7">
      <t>チュウコ</t>
    </rPh>
    <phoneticPr fontId="2"/>
  </si>
  <si>
    <t>製造年（中古のみ記入）</t>
    <rPh sb="0" eb="3">
      <t>セイゾウネン</t>
    </rPh>
    <rPh sb="4" eb="6">
      <t>チュウコ</t>
    </rPh>
    <rPh sb="8" eb="10">
      <t>キニュウ</t>
    </rPh>
    <phoneticPr fontId="3"/>
  </si>
  <si>
    <r>
      <t>様式１</t>
    </r>
    <r>
      <rPr>
        <sz val="11"/>
        <rFont val="ＭＳ Ｐゴシック"/>
        <family val="3"/>
        <charset val="128"/>
        <scheme val="minor"/>
      </rPr>
      <t>号</t>
    </r>
    <rPh sb="0" eb="2">
      <t>ヨウシキ</t>
    </rPh>
    <rPh sb="3" eb="4">
      <t>ゴウ</t>
    </rPh>
    <phoneticPr fontId="2"/>
  </si>
  <si>
    <r>
      <t xml:space="preserve">機構
</t>
    </r>
    <r>
      <rPr>
        <sz val="8"/>
        <color theme="1"/>
        <rFont val="ＭＳ Ｐゴシック"/>
        <family val="3"/>
        <charset val="128"/>
        <scheme val="minor"/>
      </rPr>
      <t>（新規・今回分）</t>
    </r>
    <rPh sb="0" eb="2">
      <t>キコウ</t>
    </rPh>
    <rPh sb="4" eb="6">
      <t>シンキ</t>
    </rPh>
    <rPh sb="7" eb="9">
      <t>コンカイ</t>
    </rPh>
    <rPh sb="9" eb="10">
      <t>ブン</t>
    </rPh>
    <phoneticPr fontId="2"/>
  </si>
  <si>
    <r>
      <t xml:space="preserve">機構
</t>
    </r>
    <r>
      <rPr>
        <sz val="8"/>
        <color theme="1"/>
        <rFont val="ＭＳ Ｐゴシック"/>
        <family val="3"/>
        <charset val="128"/>
        <scheme val="minor"/>
      </rPr>
      <t>（既存分）</t>
    </r>
    <rPh sb="0" eb="2">
      <t>キコウ</t>
    </rPh>
    <rPh sb="4" eb="6">
      <t>キゾン</t>
    </rPh>
    <rPh sb="6" eb="7">
      <t>ブン</t>
    </rPh>
    <phoneticPr fontId="2"/>
  </si>
  <si>
    <t>注１）①は、実績に期首現預金の額を記入。初年度以降は、前年の余剰⑥の額を記入。</t>
    <rPh sb="0" eb="1">
      <t>チュウ</t>
    </rPh>
    <rPh sb="9" eb="11">
      <t>キシュ</t>
    </rPh>
    <rPh sb="11" eb="14">
      <t>ゲンヨキン</t>
    </rPh>
    <rPh sb="15" eb="16">
      <t>ガク</t>
    </rPh>
    <rPh sb="17" eb="19">
      <t>キニュウ</t>
    </rPh>
    <rPh sb="27" eb="29">
      <t>ゼンネン</t>
    </rPh>
    <rPh sb="30" eb="32">
      <t>ヨジョウ</t>
    </rPh>
    <rPh sb="34" eb="35">
      <t>ガク</t>
    </rPh>
    <rPh sb="36" eb="38">
      <t>キニュウ</t>
    </rPh>
    <phoneticPr fontId="2"/>
  </si>
  <si>
    <t>６．環境負荷低減のクロスコンプライアンスチェックシート</t>
    <rPh sb="2" eb="4">
      <t>カンキョウ</t>
    </rPh>
    <rPh sb="4" eb="6">
      <t>フカ</t>
    </rPh>
    <rPh sb="6" eb="8">
      <t>テイゲン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</si>
</sst>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6"/>
      <name val="ＭＳ Ｐ明朝"/>
      <family val="1"/>
      <charset val="128"/>
    </font>
    <font>
      <sz val="8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/>
      <top style="double">
        <color auto="1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/>
      <right/>
      <top style="double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indexed="64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6">
    <xf numFmtId="0" fontId="0" fillId="0" borderId="0" xfId="0">
      <alignment vertical="center"/>
    </xf>
    <xf numFmtId="38" fontId="4" fillId="0" borderId="2" xfId="1" applyFont="1" applyBorder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13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14" xfId="0" applyFont="1" applyBorder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14" xfId="0" applyFont="1" applyBorder="1">
      <alignment vertical="center"/>
    </xf>
    <xf numFmtId="0" fontId="4" fillId="0" borderId="0" xfId="0" applyFont="1">
      <alignment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9" fillId="0" borderId="0" xfId="0" applyFont="1">
      <alignment vertical="center"/>
    </xf>
    <xf numFmtId="176" fontId="5" fillId="0" borderId="81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176" fontId="10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38" fontId="4" fillId="0" borderId="4" xfId="1" applyFont="1" applyBorder="1">
      <alignment vertical="center"/>
    </xf>
    <xf numFmtId="0" fontId="4" fillId="0" borderId="14" xfId="0" applyFont="1" applyBorder="1">
      <alignment vertical="center"/>
    </xf>
    <xf numFmtId="38" fontId="4" fillId="0" borderId="0" xfId="0" applyNumberFormat="1" applyFont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38" fontId="5" fillId="0" borderId="31" xfId="1" applyFont="1" applyFill="1" applyBorder="1" applyAlignment="1" applyProtection="1">
      <alignment vertical="center"/>
    </xf>
    <xf numFmtId="38" fontId="4" fillId="0" borderId="0" xfId="1" applyFont="1" applyFill="1" applyBorder="1" applyAlignment="1" applyProtection="1">
      <alignment horizontal="center" vertical="center"/>
    </xf>
    <xf numFmtId="38" fontId="4" fillId="0" borderId="0" xfId="1" applyFont="1" applyFill="1" applyBorder="1" applyAlignment="1" applyProtection="1">
      <alignment vertical="center"/>
    </xf>
    <xf numFmtId="0" fontId="12" fillId="0" borderId="0" xfId="0" applyFont="1">
      <alignment vertical="center"/>
    </xf>
    <xf numFmtId="0" fontId="6" fillId="0" borderId="0" xfId="0" applyFont="1">
      <alignment vertical="center"/>
    </xf>
    <xf numFmtId="0" fontId="5" fillId="3" borderId="5" xfId="0" applyFont="1" applyFill="1" applyBorder="1">
      <alignment vertical="center"/>
    </xf>
    <xf numFmtId="38" fontId="4" fillId="3" borderId="2" xfId="1" applyFont="1" applyFill="1" applyBorder="1">
      <alignment vertical="center"/>
    </xf>
    <xf numFmtId="0" fontId="13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32" xfId="0" applyFont="1" applyBorder="1" applyAlignment="1">
      <alignment horizontal="left" vertical="top"/>
    </xf>
    <xf numFmtId="0" fontId="5" fillId="0" borderId="33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58" fontId="6" fillId="0" borderId="19" xfId="0" applyNumberFormat="1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5" fillId="0" borderId="19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38" fontId="5" fillId="0" borderId="13" xfId="1" applyFont="1" applyFill="1" applyBorder="1" applyAlignment="1" applyProtection="1">
      <alignment horizontal="center" vertical="center"/>
    </xf>
    <xf numFmtId="38" fontId="5" fillId="0" borderId="3" xfId="1" applyFont="1" applyFill="1" applyBorder="1" applyAlignment="1" applyProtection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38" fontId="5" fillId="0" borderId="42" xfId="1" applyFont="1" applyFill="1" applyBorder="1" applyAlignment="1" applyProtection="1">
      <alignment horizontal="center" vertical="center"/>
    </xf>
    <xf numFmtId="38" fontId="5" fillId="0" borderId="43" xfId="1" applyFont="1" applyFill="1" applyBorder="1" applyAlignment="1" applyProtection="1">
      <alignment horizontal="center" vertical="center"/>
    </xf>
    <xf numFmtId="38" fontId="5" fillId="0" borderId="44" xfId="1" applyFont="1" applyFill="1" applyBorder="1" applyAlignment="1" applyProtection="1">
      <alignment horizontal="center" vertical="center"/>
    </xf>
    <xf numFmtId="38" fontId="5" fillId="0" borderId="45" xfId="1" applyFont="1" applyFill="1" applyBorder="1" applyAlignment="1" applyProtection="1">
      <alignment horizontal="center" vertical="center"/>
    </xf>
    <xf numFmtId="38" fontId="5" fillId="0" borderId="46" xfId="1" applyFont="1" applyFill="1" applyBorder="1" applyAlignment="1" applyProtection="1">
      <alignment horizontal="center" vertical="center"/>
    </xf>
    <xf numFmtId="38" fontId="5" fillId="0" borderId="47" xfId="1" applyFont="1" applyFill="1" applyBorder="1" applyAlignment="1" applyProtection="1">
      <alignment horizontal="center" vertical="center"/>
    </xf>
    <xf numFmtId="38" fontId="5" fillId="0" borderId="2" xfId="1" applyFont="1" applyFill="1" applyBorder="1" applyAlignment="1" applyProtection="1">
      <alignment horizontal="center" vertical="center"/>
    </xf>
    <xf numFmtId="38" fontId="5" fillId="0" borderId="4" xfId="1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38" fontId="5" fillId="0" borderId="14" xfId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38" fontId="5" fillId="0" borderId="18" xfId="1" applyFont="1" applyFill="1" applyBorder="1" applyAlignment="1" applyProtection="1">
      <alignment horizontal="center" vertical="center"/>
    </xf>
    <xf numFmtId="38" fontId="5" fillId="0" borderId="22" xfId="1" applyFont="1" applyFill="1" applyBorder="1" applyAlignment="1" applyProtection="1">
      <alignment horizontal="center" vertical="center"/>
    </xf>
    <xf numFmtId="38" fontId="5" fillId="0" borderId="28" xfId="1" applyFont="1" applyFill="1" applyBorder="1" applyAlignment="1" applyProtection="1">
      <alignment horizontal="center" vertical="center"/>
    </xf>
    <xf numFmtId="38" fontId="5" fillId="0" borderId="26" xfId="1" applyFont="1" applyFill="1" applyBorder="1" applyAlignment="1" applyProtection="1">
      <alignment horizontal="center" vertical="center"/>
    </xf>
    <xf numFmtId="38" fontId="5" fillId="0" borderId="29" xfId="1" applyFont="1" applyFill="1" applyBorder="1" applyAlignment="1" applyProtection="1">
      <alignment horizontal="center" vertical="center"/>
    </xf>
    <xf numFmtId="0" fontId="5" fillId="0" borderId="37" xfId="0" applyFont="1" applyBorder="1" applyAlignment="1">
      <alignment horizontal="center" vertical="center" textRotation="255"/>
    </xf>
    <xf numFmtId="0" fontId="5" fillId="0" borderId="38" xfId="0" applyFont="1" applyBorder="1" applyAlignment="1">
      <alignment horizontal="center" vertical="center" textRotation="255"/>
    </xf>
    <xf numFmtId="0" fontId="5" fillId="0" borderId="41" xfId="0" applyFont="1" applyBorder="1" applyAlignment="1">
      <alignment horizontal="center" vertical="center" textRotation="255"/>
    </xf>
    <xf numFmtId="0" fontId="5" fillId="0" borderId="0" xfId="0" applyFont="1" applyAlignment="1">
      <alignment horizontal="left" vertical="center" wrapText="1"/>
    </xf>
    <xf numFmtId="49" fontId="5" fillId="0" borderId="0" xfId="0" applyNumberFormat="1" applyFont="1" applyAlignment="1">
      <alignment horizontal="center" vertical="center"/>
    </xf>
    <xf numFmtId="2" fontId="5" fillId="0" borderId="48" xfId="0" applyNumberFormat="1" applyFont="1" applyBorder="1" applyAlignment="1">
      <alignment horizontal="center" vertical="center"/>
    </xf>
    <xf numFmtId="2" fontId="5" fillId="0" borderId="50" xfId="0" applyNumberFormat="1" applyFont="1" applyBorder="1" applyAlignment="1">
      <alignment horizontal="center" vertical="center"/>
    </xf>
    <xf numFmtId="38" fontId="5" fillId="3" borderId="5" xfId="1" applyFont="1" applyFill="1" applyBorder="1" applyAlignment="1" applyProtection="1">
      <alignment horizontal="center" vertical="center"/>
    </xf>
    <xf numFmtId="38" fontId="5" fillId="0" borderId="75" xfId="1" applyFont="1" applyFill="1" applyBorder="1" applyAlignment="1" applyProtection="1">
      <alignment horizontal="center" vertical="center"/>
    </xf>
    <xf numFmtId="38" fontId="4" fillId="0" borderId="0" xfId="1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38" fontId="13" fillId="0" borderId="1" xfId="1" applyFont="1" applyBorder="1" applyAlignment="1">
      <alignment horizontal="center" vertical="center"/>
    </xf>
    <xf numFmtId="38" fontId="13" fillId="0" borderId="2" xfId="1" applyFont="1" applyBorder="1" applyAlignment="1">
      <alignment horizontal="center" vertical="center"/>
    </xf>
    <xf numFmtId="38" fontId="13" fillId="0" borderId="14" xfId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38" fontId="13" fillId="0" borderId="82" xfId="1" applyFont="1" applyBorder="1" applyAlignment="1">
      <alignment horizontal="center" vertical="center"/>
    </xf>
    <xf numFmtId="38" fontId="13" fillId="0" borderId="63" xfId="1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3" fillId="0" borderId="72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38" fontId="13" fillId="0" borderId="30" xfId="1" applyFont="1" applyBorder="1" applyAlignment="1">
      <alignment horizontal="center" vertical="center"/>
    </xf>
    <xf numFmtId="38" fontId="13" fillId="0" borderId="6" xfId="1" applyFont="1" applyBorder="1" applyAlignment="1">
      <alignment horizontal="center" vertical="center"/>
    </xf>
    <xf numFmtId="38" fontId="13" fillId="0" borderId="19" xfId="1" applyFont="1" applyBorder="1" applyAlignment="1">
      <alignment horizontal="center" vertical="center"/>
    </xf>
    <xf numFmtId="38" fontId="13" fillId="0" borderId="34" xfId="1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/>
    </xf>
    <xf numFmtId="0" fontId="13" fillId="0" borderId="73" xfId="0" applyFont="1" applyBorder="1" applyAlignment="1">
      <alignment horizontal="center" vertical="center"/>
    </xf>
    <xf numFmtId="0" fontId="13" fillId="0" borderId="65" xfId="0" applyFont="1" applyBorder="1" applyAlignment="1">
      <alignment horizontal="center" vertical="center"/>
    </xf>
    <xf numFmtId="38" fontId="13" fillId="0" borderId="83" xfId="1" applyFont="1" applyBorder="1" applyAlignment="1">
      <alignment horizontal="center" vertical="center"/>
    </xf>
    <xf numFmtId="38" fontId="13" fillId="0" borderId="87" xfId="1" applyFont="1" applyBorder="1" applyAlignment="1">
      <alignment horizontal="center" vertical="center"/>
    </xf>
    <xf numFmtId="0" fontId="13" fillId="0" borderId="66" xfId="0" applyFont="1" applyBorder="1" applyAlignment="1">
      <alignment horizontal="center" vertical="center"/>
    </xf>
    <xf numFmtId="0" fontId="13" fillId="0" borderId="74" xfId="0" applyFont="1" applyBorder="1" applyAlignment="1">
      <alignment horizontal="center" vertical="center"/>
    </xf>
    <xf numFmtId="0" fontId="13" fillId="0" borderId="67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38" fontId="13" fillId="0" borderId="58" xfId="1" applyFont="1" applyBorder="1" applyAlignment="1">
      <alignment horizontal="center" vertical="center"/>
    </xf>
    <xf numFmtId="38" fontId="13" fillId="0" borderId="59" xfId="1" applyFont="1" applyBorder="1" applyAlignment="1">
      <alignment horizontal="center" vertical="center"/>
    </xf>
    <xf numFmtId="38" fontId="13" fillId="0" borderId="60" xfId="1" applyFont="1" applyBorder="1" applyAlignment="1">
      <alignment horizontal="center" vertical="center"/>
    </xf>
    <xf numFmtId="38" fontId="13" fillId="0" borderId="88" xfId="1" applyFont="1" applyBorder="1" applyAlignment="1">
      <alignment horizontal="center" vertical="center"/>
    </xf>
    <xf numFmtId="38" fontId="13" fillId="0" borderId="65" xfId="1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38" fontId="13" fillId="0" borderId="38" xfId="1" applyFont="1" applyBorder="1" applyAlignment="1">
      <alignment horizontal="center" vertical="center"/>
    </xf>
    <xf numFmtId="38" fontId="13" fillId="0" borderId="57" xfId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38" fontId="13" fillId="0" borderId="37" xfId="1" applyFont="1" applyBorder="1" applyAlignment="1">
      <alignment horizontal="center" vertical="center"/>
    </xf>
    <xf numFmtId="38" fontId="13" fillId="0" borderId="24" xfId="1" applyFont="1" applyBorder="1" applyAlignment="1">
      <alignment horizontal="center" vertical="center"/>
    </xf>
    <xf numFmtId="38" fontId="13" fillId="0" borderId="27" xfId="1" applyFont="1" applyBorder="1" applyAlignment="1">
      <alignment horizontal="center" vertical="center"/>
    </xf>
    <xf numFmtId="38" fontId="13" fillId="0" borderId="21" xfId="1" applyFont="1" applyBorder="1" applyAlignment="1">
      <alignment horizontal="center" vertical="center"/>
    </xf>
    <xf numFmtId="38" fontId="13" fillId="0" borderId="54" xfId="1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 textRotation="255"/>
    </xf>
    <xf numFmtId="0" fontId="13" fillId="0" borderId="21" xfId="0" applyFont="1" applyBorder="1" applyAlignment="1">
      <alignment horizontal="center" vertical="center" textRotation="255"/>
    </xf>
    <xf numFmtId="0" fontId="13" fillId="0" borderId="56" xfId="0" applyFont="1" applyBorder="1" applyAlignment="1">
      <alignment horizontal="center" vertical="center" textRotation="255"/>
    </xf>
    <xf numFmtId="0" fontId="13" fillId="0" borderId="54" xfId="0" applyFont="1" applyBorder="1" applyAlignment="1">
      <alignment horizontal="center" vertical="center" textRotation="255"/>
    </xf>
    <xf numFmtId="0" fontId="13" fillId="0" borderId="24" xfId="0" applyFont="1" applyBorder="1" applyAlignment="1">
      <alignment horizontal="center" vertical="center" textRotation="255"/>
    </xf>
    <xf numFmtId="0" fontId="13" fillId="0" borderId="54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38" fontId="13" fillId="0" borderId="53" xfId="1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 textRotation="255"/>
    </xf>
    <xf numFmtId="0" fontId="13" fillId="0" borderId="1" xfId="0" applyFont="1" applyBorder="1" applyAlignment="1">
      <alignment horizontal="center" vertical="center" textRotation="255"/>
    </xf>
    <xf numFmtId="0" fontId="13" fillId="0" borderId="3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38" fontId="13" fillId="0" borderId="39" xfId="1" applyFont="1" applyBorder="1" applyAlignment="1">
      <alignment horizontal="center" vertical="center"/>
    </xf>
    <xf numFmtId="0" fontId="13" fillId="0" borderId="69" xfId="0" applyFont="1" applyBorder="1" applyAlignment="1">
      <alignment horizontal="center" vertical="center"/>
    </xf>
    <xf numFmtId="0" fontId="13" fillId="0" borderId="71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68" xfId="0" applyFont="1" applyBorder="1" applyAlignment="1">
      <alignment horizontal="center" vertical="center" wrapText="1"/>
    </xf>
    <xf numFmtId="0" fontId="13" fillId="0" borderId="70" xfId="0" applyFont="1" applyBorder="1" applyAlignment="1">
      <alignment horizontal="center" vertical="center"/>
    </xf>
    <xf numFmtId="38" fontId="13" fillId="0" borderId="68" xfId="1" applyFont="1" applyBorder="1" applyAlignment="1">
      <alignment horizontal="center" vertical="center"/>
    </xf>
    <xf numFmtId="38" fontId="13" fillId="0" borderId="69" xfId="1" applyFont="1" applyBorder="1" applyAlignment="1">
      <alignment horizontal="center" vertical="center"/>
    </xf>
    <xf numFmtId="38" fontId="13" fillId="0" borderId="71" xfId="1" applyFont="1" applyBorder="1" applyAlignment="1">
      <alignment horizontal="center" vertical="center"/>
    </xf>
    <xf numFmtId="0" fontId="13" fillId="0" borderId="84" xfId="0" applyFont="1" applyBorder="1" applyAlignment="1">
      <alignment horizontal="center" vertical="center"/>
    </xf>
    <xf numFmtId="0" fontId="13" fillId="0" borderId="68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0" borderId="86" xfId="0" applyFont="1" applyBorder="1" applyAlignment="1">
      <alignment horizontal="center" vertical="center"/>
    </xf>
    <xf numFmtId="0" fontId="13" fillId="0" borderId="77" xfId="0" applyFont="1" applyBorder="1" applyAlignment="1">
      <alignment horizontal="center" vertical="center"/>
    </xf>
    <xf numFmtId="38" fontId="13" fillId="0" borderId="85" xfId="1" applyFont="1" applyBorder="1" applyAlignment="1">
      <alignment horizontal="center" vertical="center" wrapText="1"/>
    </xf>
    <xf numFmtId="38" fontId="13" fillId="0" borderId="86" xfId="1" applyFont="1" applyBorder="1" applyAlignment="1">
      <alignment horizontal="center" vertical="center" wrapText="1"/>
    </xf>
    <xf numFmtId="38" fontId="13" fillId="0" borderId="77" xfId="1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15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78" xfId="0" applyFont="1" applyBorder="1" applyAlignment="1">
      <alignment horizontal="left" vertical="center" wrapText="1"/>
    </xf>
    <xf numFmtId="0" fontId="4" fillId="0" borderId="79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left" vertical="center" wrapText="1"/>
    </xf>
    <xf numFmtId="0" fontId="4" fillId="0" borderId="8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4" fillId="0" borderId="23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61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37" xfId="0" applyFont="1" applyBorder="1">
      <alignment vertical="center"/>
    </xf>
    <xf numFmtId="0" fontId="4" fillId="0" borderId="39" xfId="0" applyFont="1" applyBorder="1">
      <alignment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 shrinkToFit="1"/>
    </xf>
    <xf numFmtId="0" fontId="4" fillId="0" borderId="55" xfId="0" applyFont="1" applyBorder="1" applyAlignment="1">
      <alignment horizontal="center" vertical="center" shrinkToFit="1"/>
    </xf>
    <xf numFmtId="38" fontId="4" fillId="0" borderId="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 wrapText="1"/>
    </xf>
    <xf numFmtId="38" fontId="4" fillId="0" borderId="14" xfId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AAFF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114303</xdr:colOff>
      <xdr:row>1</xdr:row>
      <xdr:rowOff>57149</xdr:rowOff>
    </xdr:from>
    <xdr:to>
      <xdr:col>1</xdr:col>
      <xdr:colOff>304803</xdr:colOff>
      <xdr:row>3</xdr:row>
      <xdr:rowOff>276225</xdr:rowOff>
    </xdr:to>
    <xdr:sp macro="" textlink="">
      <xdr:nvSpPr>
        <xdr:cNvPr id="4" name="下矢印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 rot="16200000">
          <a:off x="176215" y="11482387"/>
          <a:ext cx="457201" cy="5810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9525</xdr:colOff>
      <xdr:row>1</xdr:row>
      <xdr:rowOff>133351</xdr:rowOff>
    </xdr:from>
    <xdr:to>
      <xdr:col>18</xdr:col>
      <xdr:colOff>171450</xdr:colOff>
      <xdr:row>3</xdr:row>
      <xdr:rowOff>228600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866775" y="438151"/>
          <a:ext cx="7267575" cy="857249"/>
        </a:xfrm>
        <a:prstGeom prst="roundRect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〇　</a:t>
          </a:r>
          <a:r>
            <a:rPr kumimoji="1" lang="ja-JP" altLang="en-US" sz="1100">
              <a:solidFill>
                <a:sysClr val="windowText" lastClr="000000"/>
              </a:solidFill>
            </a:rPr>
            <a:t>今回</a:t>
          </a:r>
          <a:r>
            <a:rPr kumimoji="1" lang="ja-JP" altLang="en-US" sz="1100"/>
            <a:t>申請のリース事業費（税込）が１千万円未満の</a:t>
          </a:r>
          <a:r>
            <a:rPr kumimoji="1" lang="ja-JP" altLang="en-US" sz="1100">
              <a:solidFill>
                <a:sysClr val="windowText" lastClr="000000"/>
              </a:solidFill>
            </a:rPr>
            <a:t>場合：前ページの（３）若しくは（４）のいずれか一つ又は両方を満たさない場合は、以下の返済計画を作成し、提出。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〇　今回申請のリース事業費（税込）が１千万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円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以上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の場合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：上記を問わず、以下の返済計画を作成し、提出。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"/>
  <sheetViews>
    <sheetView showGridLines="0" tabSelected="1" zoomScaleNormal="100" workbookViewId="0">
      <selection activeCell="W4" sqref="W4"/>
    </sheetView>
  </sheetViews>
  <sheetFormatPr defaultRowHeight="13.5" x14ac:dyDescent="0.15"/>
  <cols>
    <col min="1" max="3" width="5.125" style="2" customWidth="1"/>
    <col min="4" max="4" width="14.75" style="2" customWidth="1"/>
    <col min="5" max="19" width="5.125" style="2" customWidth="1"/>
    <col min="20" max="16384" width="9" style="2"/>
  </cols>
  <sheetData>
    <row r="1" spans="1:19" ht="27.75" customHeight="1" x14ac:dyDescent="0.15">
      <c r="A1" s="2" t="s">
        <v>125</v>
      </c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</row>
    <row r="2" spans="1:19" ht="27.75" customHeight="1" x14ac:dyDescent="0.15">
      <c r="A2" s="45" t="s">
        <v>121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1:19" ht="27.75" customHeight="1" x14ac:dyDescent="0.15">
      <c r="A3" s="47" t="s">
        <v>31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</row>
    <row r="4" spans="1:19" ht="27.75" customHeight="1" thickBot="1" x14ac:dyDescent="0.2">
      <c r="A4" s="3" t="s">
        <v>32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27.75" customHeight="1" x14ac:dyDescent="0.15">
      <c r="A5" s="48" t="s">
        <v>18</v>
      </c>
      <c r="B5" s="49"/>
      <c r="C5" s="49"/>
      <c r="D5" s="50"/>
      <c r="E5" s="51" t="s">
        <v>95</v>
      </c>
      <c r="F5" s="52"/>
      <c r="G5" s="52"/>
      <c r="H5" s="52"/>
      <c r="I5" s="53"/>
      <c r="J5" s="54" t="s">
        <v>103</v>
      </c>
      <c r="K5" s="55"/>
      <c r="L5" s="55"/>
      <c r="M5" s="55"/>
      <c r="N5" s="56"/>
      <c r="O5" s="57" t="s">
        <v>90</v>
      </c>
      <c r="P5" s="49"/>
      <c r="Q5" s="49"/>
      <c r="R5" s="49"/>
      <c r="S5" s="58"/>
    </row>
    <row r="6" spans="1:19" ht="27.75" customHeight="1" x14ac:dyDescent="0.15">
      <c r="A6" s="59" t="s">
        <v>19</v>
      </c>
      <c r="B6" s="42"/>
      <c r="C6" s="42"/>
      <c r="D6" s="60"/>
      <c r="E6" s="4"/>
      <c r="F6" s="5" t="s">
        <v>20</v>
      </c>
      <c r="G6" s="61" t="s">
        <v>104</v>
      </c>
      <c r="H6" s="42"/>
      <c r="I6" s="5"/>
      <c r="J6" s="5" t="s">
        <v>20</v>
      </c>
      <c r="K6" s="42" t="s">
        <v>21</v>
      </c>
      <c r="L6" s="42"/>
      <c r="M6" s="5"/>
      <c r="N6" s="6" t="s">
        <v>20</v>
      </c>
      <c r="O6" s="42" t="s">
        <v>22</v>
      </c>
      <c r="P6" s="42"/>
      <c r="Q6" s="42"/>
      <c r="R6" s="42"/>
      <c r="S6" s="43"/>
    </row>
    <row r="7" spans="1:19" ht="27.75" customHeight="1" x14ac:dyDescent="0.15">
      <c r="A7" s="59" t="s">
        <v>72</v>
      </c>
      <c r="B7" s="42"/>
      <c r="C7" s="42"/>
      <c r="D7" s="60"/>
      <c r="E7" s="4"/>
      <c r="F7" s="5" t="s">
        <v>20</v>
      </c>
      <c r="G7" s="42" t="s">
        <v>82</v>
      </c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3"/>
    </row>
    <row r="8" spans="1:19" ht="27.75" customHeight="1" x14ac:dyDescent="0.15">
      <c r="A8" s="62" t="s">
        <v>23</v>
      </c>
      <c r="B8" s="63"/>
      <c r="C8" s="63"/>
      <c r="D8" s="64"/>
      <c r="E8" s="70" t="s">
        <v>96</v>
      </c>
      <c r="F8" s="42"/>
      <c r="G8" s="42"/>
      <c r="H8" s="41"/>
      <c r="I8" s="42"/>
      <c r="J8" s="5"/>
      <c r="K8" s="7" t="s">
        <v>73</v>
      </c>
      <c r="L8" s="41"/>
      <c r="M8" s="42"/>
      <c r="N8" s="5"/>
      <c r="O8" s="7" t="s">
        <v>73</v>
      </c>
      <c r="P8" s="41"/>
      <c r="Q8" s="42"/>
      <c r="R8" s="5"/>
      <c r="S8" s="8" t="s">
        <v>73</v>
      </c>
    </row>
    <row r="9" spans="1:19" ht="27.75" customHeight="1" x14ac:dyDescent="0.15">
      <c r="A9" s="65"/>
      <c r="B9" s="45"/>
      <c r="C9" s="45"/>
      <c r="D9" s="66"/>
      <c r="E9" s="71" t="s">
        <v>97</v>
      </c>
      <c r="F9" s="72"/>
      <c r="G9" s="72"/>
      <c r="H9" s="41"/>
      <c r="I9" s="42"/>
      <c r="J9" s="5"/>
      <c r="K9" s="7" t="s">
        <v>73</v>
      </c>
      <c r="L9" s="41"/>
      <c r="M9" s="42"/>
      <c r="N9" s="5"/>
      <c r="O9" s="7" t="s">
        <v>73</v>
      </c>
      <c r="P9" s="41"/>
      <c r="Q9" s="42"/>
      <c r="R9" s="5"/>
      <c r="S9" s="8" t="s">
        <v>73</v>
      </c>
    </row>
    <row r="10" spans="1:19" ht="27.75" customHeight="1" x14ac:dyDescent="0.15">
      <c r="A10" s="65"/>
      <c r="B10" s="45"/>
      <c r="C10" s="45"/>
      <c r="D10" s="66"/>
      <c r="E10" s="70" t="s">
        <v>63</v>
      </c>
      <c r="F10" s="42"/>
      <c r="G10" s="77"/>
      <c r="H10" s="41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3"/>
    </row>
    <row r="11" spans="1:19" ht="27.75" customHeight="1" x14ac:dyDescent="0.15">
      <c r="A11" s="67"/>
      <c r="B11" s="68"/>
      <c r="C11" s="68"/>
      <c r="D11" s="69"/>
      <c r="E11" s="73" t="s">
        <v>2</v>
      </c>
      <c r="F11" s="74"/>
      <c r="G11" s="74"/>
      <c r="H11" s="74"/>
      <c r="I11" s="74"/>
      <c r="J11" s="74"/>
      <c r="K11" s="9" t="s">
        <v>24</v>
      </c>
      <c r="L11" s="10"/>
      <c r="M11" s="6" t="s">
        <v>3</v>
      </c>
      <c r="N11" s="9" t="s">
        <v>25</v>
      </c>
      <c r="O11" s="10"/>
      <c r="P11" s="6" t="s">
        <v>3</v>
      </c>
      <c r="Q11" s="9" t="s">
        <v>7</v>
      </c>
      <c r="R11" s="10"/>
      <c r="S11" s="11" t="s">
        <v>3</v>
      </c>
    </row>
    <row r="12" spans="1:19" ht="27.75" customHeight="1" x14ac:dyDescent="0.15">
      <c r="A12" s="75" t="s">
        <v>39</v>
      </c>
      <c r="B12" s="42"/>
      <c r="C12" s="42"/>
      <c r="D12" s="41"/>
      <c r="E12" s="70" t="s">
        <v>91</v>
      </c>
      <c r="F12" s="42"/>
      <c r="G12" s="42"/>
      <c r="H12" s="76" t="s">
        <v>66</v>
      </c>
      <c r="I12" s="42"/>
      <c r="J12" s="77"/>
      <c r="K12" s="76" t="s">
        <v>92</v>
      </c>
      <c r="L12" s="42"/>
      <c r="M12" s="77"/>
      <c r="N12" s="42" t="s">
        <v>105</v>
      </c>
      <c r="O12" s="42"/>
      <c r="P12" s="42"/>
      <c r="Q12" s="42"/>
      <c r="R12" s="42"/>
      <c r="S12" s="43"/>
    </row>
    <row r="13" spans="1:19" ht="27.75" customHeight="1" x14ac:dyDescent="0.15">
      <c r="A13" s="99" t="s">
        <v>26</v>
      </c>
      <c r="B13" s="41" t="s">
        <v>1</v>
      </c>
      <c r="C13" s="42"/>
      <c r="D13" s="60"/>
      <c r="E13" s="73"/>
      <c r="F13" s="74"/>
      <c r="G13" s="74"/>
      <c r="H13" s="84"/>
      <c r="I13" s="74"/>
      <c r="J13" s="85"/>
      <c r="K13" s="84"/>
      <c r="L13" s="74"/>
      <c r="M13" s="85"/>
      <c r="N13" s="78"/>
      <c r="O13" s="79"/>
      <c r="P13" s="79"/>
      <c r="Q13" s="79"/>
      <c r="R13" s="79"/>
      <c r="S13" s="80"/>
    </row>
    <row r="14" spans="1:19" ht="27.75" customHeight="1" x14ac:dyDescent="0.15">
      <c r="A14" s="100"/>
      <c r="B14" s="41" t="s">
        <v>27</v>
      </c>
      <c r="C14" s="42"/>
      <c r="D14" s="60"/>
      <c r="E14" s="73" t="s">
        <v>114</v>
      </c>
      <c r="F14" s="74"/>
      <c r="G14" s="74"/>
      <c r="H14" s="84" t="s">
        <v>114</v>
      </c>
      <c r="I14" s="74"/>
      <c r="J14" s="85"/>
      <c r="K14" s="84" t="s">
        <v>114</v>
      </c>
      <c r="L14" s="74"/>
      <c r="M14" s="85"/>
      <c r="N14" s="81"/>
      <c r="O14" s="82"/>
      <c r="P14" s="82"/>
      <c r="Q14" s="82"/>
      <c r="R14" s="82"/>
      <c r="S14" s="83"/>
    </row>
    <row r="15" spans="1:19" ht="27.75" customHeight="1" x14ac:dyDescent="0.15">
      <c r="A15" s="100"/>
      <c r="B15" s="41" t="s">
        <v>28</v>
      </c>
      <c r="C15" s="42"/>
      <c r="D15" s="60"/>
      <c r="E15" s="73" t="s">
        <v>114</v>
      </c>
      <c r="F15" s="74"/>
      <c r="G15" s="74"/>
      <c r="H15" s="84" t="s">
        <v>114</v>
      </c>
      <c r="I15" s="74"/>
      <c r="J15" s="85"/>
      <c r="K15" s="84" t="s">
        <v>114</v>
      </c>
      <c r="L15" s="74"/>
      <c r="M15" s="85"/>
      <c r="N15" s="84"/>
      <c r="O15" s="74"/>
      <c r="P15" s="74"/>
      <c r="Q15" s="74"/>
      <c r="R15" s="74"/>
      <c r="S15" s="89"/>
    </row>
    <row r="16" spans="1:19" ht="27.75" customHeight="1" x14ac:dyDescent="0.15">
      <c r="A16" s="100"/>
      <c r="B16" s="86" t="s">
        <v>61</v>
      </c>
      <c r="C16" s="87"/>
      <c r="D16" s="88"/>
      <c r="E16" s="73"/>
      <c r="F16" s="74"/>
      <c r="G16" s="74"/>
      <c r="H16" s="84"/>
      <c r="I16" s="74"/>
      <c r="J16" s="85"/>
      <c r="K16" s="84"/>
      <c r="L16" s="74"/>
      <c r="M16" s="85"/>
      <c r="N16" s="84">
        <f>SUM(E16:M16)/3</f>
        <v>0</v>
      </c>
      <c r="O16" s="74"/>
      <c r="P16" s="74"/>
      <c r="Q16" s="74"/>
      <c r="R16" s="74"/>
      <c r="S16" s="89"/>
    </row>
    <row r="17" spans="1:19" ht="27.75" customHeight="1" x14ac:dyDescent="0.15">
      <c r="A17" s="100"/>
      <c r="B17" s="41" t="s">
        <v>29</v>
      </c>
      <c r="C17" s="42"/>
      <c r="D17" s="60"/>
      <c r="E17" s="73"/>
      <c r="F17" s="74"/>
      <c r="G17" s="74"/>
      <c r="H17" s="84"/>
      <c r="I17" s="74"/>
      <c r="J17" s="85"/>
      <c r="K17" s="84"/>
      <c r="L17" s="74"/>
      <c r="M17" s="85"/>
      <c r="N17" s="84">
        <f>SUM(E17:M17)/3</f>
        <v>0</v>
      </c>
      <c r="O17" s="74"/>
      <c r="P17" s="74"/>
      <c r="Q17" s="74"/>
      <c r="R17" s="74"/>
      <c r="S17" s="89"/>
    </row>
    <row r="18" spans="1:19" ht="27.75" customHeight="1" thickBot="1" x14ac:dyDescent="0.2">
      <c r="A18" s="101"/>
      <c r="B18" s="91" t="s">
        <v>30</v>
      </c>
      <c r="C18" s="92"/>
      <c r="D18" s="93"/>
      <c r="E18" s="94">
        <f>SUM(E16:G17)</f>
        <v>0</v>
      </c>
      <c r="F18" s="95"/>
      <c r="G18" s="95"/>
      <c r="H18" s="96">
        <f>SUM(H16:J17)</f>
        <v>0</v>
      </c>
      <c r="I18" s="95"/>
      <c r="J18" s="97"/>
      <c r="K18" s="96">
        <f>SUM(K16:M17)</f>
        <v>0</v>
      </c>
      <c r="L18" s="95"/>
      <c r="M18" s="97"/>
      <c r="N18" s="98">
        <f>(E18+H18+K18)/3</f>
        <v>0</v>
      </c>
      <c r="O18" s="98"/>
      <c r="P18" s="98"/>
      <c r="Q18" s="98"/>
      <c r="R18" s="98"/>
      <c r="S18" s="33" t="s">
        <v>36</v>
      </c>
    </row>
    <row r="19" spans="1:19" s="12" customFormat="1" ht="27.75" customHeight="1" x14ac:dyDescent="0.15">
      <c r="A19" s="102" t="s">
        <v>98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</row>
    <row r="20" spans="1:19" s="12" customFormat="1" ht="27.75" customHeight="1" x14ac:dyDescent="0.15">
      <c r="A20" s="102" t="s">
        <v>99</v>
      </c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</row>
    <row r="21" spans="1:19" s="12" customFormat="1" ht="33.75" customHeight="1" x14ac:dyDescent="0.15">
      <c r="A21" s="102" t="s">
        <v>100</v>
      </c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</row>
    <row r="22" spans="1:19" s="12" customFormat="1" ht="27.75" customHeight="1" x14ac:dyDescent="0.15">
      <c r="A22" s="102" t="s">
        <v>79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</row>
    <row r="23" spans="1:19" s="12" customFormat="1" ht="84.75" customHeight="1" x14ac:dyDescent="0.15">
      <c r="A23" s="102" t="s">
        <v>101</v>
      </c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</row>
    <row r="24" spans="1:19" s="12" customFormat="1" ht="27.75" customHeight="1" x14ac:dyDescent="0.15">
      <c r="A24" s="12" t="s">
        <v>80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</row>
    <row r="25" spans="1:19" s="12" customFormat="1" ht="33.75" customHeight="1" x14ac:dyDescent="0.15">
      <c r="A25" s="90" t="s">
        <v>86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</row>
    <row r="26" spans="1:19" s="12" customFormat="1" ht="13.5" customHeight="1" x14ac:dyDescent="0.1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</row>
    <row r="27" spans="1:19" ht="27.75" customHeight="1" x14ac:dyDescent="0.15">
      <c r="A27" s="3" t="s">
        <v>106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27.75" customHeight="1" thickBot="1" x14ac:dyDescent="0.2">
      <c r="A28" s="2" t="s">
        <v>33</v>
      </c>
      <c r="B28" s="106"/>
      <c r="C28" s="106"/>
      <c r="D28" s="106"/>
      <c r="E28" s="2" t="s">
        <v>37</v>
      </c>
      <c r="F28" s="2" t="s">
        <v>34</v>
      </c>
      <c r="G28" s="106"/>
      <c r="H28" s="106"/>
      <c r="I28" s="106"/>
      <c r="J28" s="106"/>
      <c r="K28" s="106"/>
      <c r="L28" s="2" t="s">
        <v>37</v>
      </c>
      <c r="M28" s="15" t="s">
        <v>35</v>
      </c>
      <c r="O28" s="107">
        <f>B28+G28</f>
        <v>0</v>
      </c>
      <c r="P28" s="107"/>
      <c r="Q28" s="107"/>
      <c r="R28" s="107"/>
      <c r="S28" s="2" t="s">
        <v>37</v>
      </c>
    </row>
    <row r="29" spans="1:19" ht="27.75" customHeight="1" thickTop="1" x14ac:dyDescent="0.15">
      <c r="A29" s="3" t="s">
        <v>85</v>
      </c>
      <c r="B29" s="3"/>
      <c r="C29" s="3"/>
      <c r="D29" s="3"/>
      <c r="E29" s="35"/>
      <c r="F29" s="35"/>
      <c r="G29" s="106"/>
      <c r="H29" s="106"/>
      <c r="I29" s="106"/>
      <c r="J29" s="106"/>
      <c r="K29" s="106"/>
      <c r="L29" s="2" t="s">
        <v>37</v>
      </c>
      <c r="M29" s="16"/>
      <c r="N29" s="16"/>
      <c r="O29" s="16"/>
      <c r="P29" s="16"/>
      <c r="Q29" s="16"/>
      <c r="R29" s="16"/>
      <c r="S29" s="16"/>
    </row>
    <row r="30" spans="1:19" ht="13.5" customHeight="1" x14ac:dyDescent="0.15">
      <c r="A30" s="3"/>
      <c r="B30" s="3"/>
      <c r="C30" s="3"/>
      <c r="D30" s="108"/>
      <c r="E30" s="108"/>
      <c r="F30" s="108"/>
      <c r="G30" s="108"/>
      <c r="H30" s="108"/>
      <c r="I30" s="108"/>
      <c r="J30" s="108"/>
      <c r="K30" s="108"/>
      <c r="L30" s="108"/>
      <c r="M30" s="3"/>
      <c r="N30" s="3"/>
      <c r="O30" s="3"/>
      <c r="P30" s="3"/>
      <c r="Q30" s="3"/>
      <c r="R30" s="3"/>
      <c r="S30" s="3"/>
    </row>
    <row r="31" spans="1:19" ht="27.75" customHeight="1" thickBot="1" x14ac:dyDescent="0.2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</row>
    <row r="32" spans="1:19" ht="27.75" customHeight="1" thickBot="1" x14ac:dyDescent="0.2">
      <c r="A32" s="2" t="s">
        <v>76</v>
      </c>
      <c r="G32" s="2" t="s">
        <v>77</v>
      </c>
      <c r="H32" s="109"/>
      <c r="I32" s="109"/>
      <c r="J32" s="2" t="s">
        <v>37</v>
      </c>
      <c r="K32" s="2" t="s">
        <v>75</v>
      </c>
      <c r="M32" s="38"/>
      <c r="N32" s="2" t="s">
        <v>78</v>
      </c>
      <c r="O32" s="17" t="s">
        <v>74</v>
      </c>
      <c r="P32" s="104" t="e">
        <f>N18/(G29+(H32/M32))</f>
        <v>#DIV/0!</v>
      </c>
      <c r="Q32" s="105"/>
      <c r="R32" s="18" t="s">
        <v>38</v>
      </c>
      <c r="S32" s="19">
        <v>1.2</v>
      </c>
    </row>
    <row r="33" spans="1:24" ht="13.5" customHeight="1" x14ac:dyDescent="0.15">
      <c r="H33" s="36" t="s">
        <v>115</v>
      </c>
      <c r="I33" s="37"/>
      <c r="J33" s="37"/>
      <c r="K33" s="37"/>
      <c r="L33" s="37"/>
      <c r="N33" s="103"/>
      <c r="O33" s="103"/>
      <c r="P33" s="103"/>
      <c r="Q33" s="103"/>
    </row>
    <row r="34" spans="1:24" ht="27.75" customHeight="1" thickBot="1" x14ac:dyDescent="0.2">
      <c r="A34" s="3" t="s">
        <v>84</v>
      </c>
      <c r="B34" s="3"/>
      <c r="C34" s="3"/>
    </row>
    <row r="35" spans="1:24" ht="27.75" customHeight="1" thickBot="1" x14ac:dyDescent="0.2">
      <c r="A35" s="2" t="s">
        <v>81</v>
      </c>
      <c r="D35" s="20"/>
      <c r="E35" s="104" t="e">
        <f>(O28+H32)/N18</f>
        <v>#DIV/0!</v>
      </c>
      <c r="F35" s="105"/>
      <c r="G35" s="20" t="s">
        <v>40</v>
      </c>
      <c r="H35" s="21" t="s">
        <v>41</v>
      </c>
      <c r="I35" s="22" t="s">
        <v>42</v>
      </c>
      <c r="U35" s="45"/>
      <c r="V35" s="45"/>
      <c r="W35" s="45"/>
      <c r="X35" s="45"/>
    </row>
    <row r="36" spans="1:24" ht="17.25" customHeight="1" x14ac:dyDescent="0.15"/>
  </sheetData>
  <mergeCells count="76">
    <mergeCell ref="N33:Q33"/>
    <mergeCell ref="E35:F35"/>
    <mergeCell ref="U35:X35"/>
    <mergeCell ref="B28:D28"/>
    <mergeCell ref="G28:K28"/>
    <mergeCell ref="O28:R28"/>
    <mergeCell ref="G29:K29"/>
    <mergeCell ref="D30:L30"/>
    <mergeCell ref="H32:I32"/>
    <mergeCell ref="P32:Q32"/>
    <mergeCell ref="A19:S19"/>
    <mergeCell ref="A20:S20"/>
    <mergeCell ref="A21:S21"/>
    <mergeCell ref="A22:S22"/>
    <mergeCell ref="A23:S23"/>
    <mergeCell ref="A25:S25"/>
    <mergeCell ref="B17:D17"/>
    <mergeCell ref="E17:G17"/>
    <mergeCell ref="H17:J17"/>
    <mergeCell ref="K17:M17"/>
    <mergeCell ref="N17:S17"/>
    <mergeCell ref="B18:D18"/>
    <mergeCell ref="E18:G18"/>
    <mergeCell ref="H18:J18"/>
    <mergeCell ref="K18:M18"/>
    <mergeCell ref="N18:R18"/>
    <mergeCell ref="A13:A18"/>
    <mergeCell ref="B13:D13"/>
    <mergeCell ref="E13:G13"/>
    <mergeCell ref="H13:J13"/>
    <mergeCell ref="K13:M13"/>
    <mergeCell ref="B15:D15"/>
    <mergeCell ref="E15:G15"/>
    <mergeCell ref="H15:J15"/>
    <mergeCell ref="K15:M15"/>
    <mergeCell ref="N15:S15"/>
    <mergeCell ref="B16:D16"/>
    <mergeCell ref="E16:G16"/>
    <mergeCell ref="H16:J16"/>
    <mergeCell ref="K16:M16"/>
    <mergeCell ref="N16:S16"/>
    <mergeCell ref="N13:S14"/>
    <mergeCell ref="B14:D14"/>
    <mergeCell ref="E14:G14"/>
    <mergeCell ref="H14:J14"/>
    <mergeCell ref="K14:M14"/>
    <mergeCell ref="N12:S12"/>
    <mergeCell ref="A8:D11"/>
    <mergeCell ref="E8:G8"/>
    <mergeCell ref="H8:I8"/>
    <mergeCell ref="L8:M8"/>
    <mergeCell ref="P8:Q8"/>
    <mergeCell ref="E9:G9"/>
    <mergeCell ref="H9:I9"/>
    <mergeCell ref="L9:M9"/>
    <mergeCell ref="P9:Q9"/>
    <mergeCell ref="E11:J11"/>
    <mergeCell ref="A12:D12"/>
    <mergeCell ref="E12:G12"/>
    <mergeCell ref="H12:J12"/>
    <mergeCell ref="K12:M12"/>
    <mergeCell ref="E10:G10"/>
    <mergeCell ref="H10:S10"/>
    <mergeCell ref="D1:S1"/>
    <mergeCell ref="A2:S2"/>
    <mergeCell ref="A3:S3"/>
    <mergeCell ref="A5:D5"/>
    <mergeCell ref="E5:I5"/>
    <mergeCell ref="J5:N5"/>
    <mergeCell ref="O5:S5"/>
    <mergeCell ref="A6:D6"/>
    <mergeCell ref="G6:H6"/>
    <mergeCell ref="K6:L6"/>
    <mergeCell ref="O6:S6"/>
    <mergeCell ref="A7:D7"/>
    <mergeCell ref="G7:S7"/>
  </mergeCells>
  <phoneticPr fontId="2"/>
  <printOptions horizontalCentered="1"/>
  <pageMargins left="0" right="0" top="0.19685039370078741" bottom="0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88FC3-A538-4A46-B290-0C2190326C05}">
  <dimension ref="A1:X36"/>
  <sheetViews>
    <sheetView showGridLines="0" topLeftCell="A25" zoomScaleNormal="100" workbookViewId="0">
      <selection activeCell="O28" sqref="O28:R28"/>
    </sheetView>
  </sheetViews>
  <sheetFormatPr defaultRowHeight="13.5" x14ac:dyDescent="0.15"/>
  <cols>
    <col min="1" max="3" width="5.125" style="2" customWidth="1"/>
    <col min="4" max="4" width="14.75" style="2" customWidth="1"/>
    <col min="5" max="19" width="5.125" style="2" customWidth="1"/>
    <col min="20" max="16384" width="9" style="2"/>
  </cols>
  <sheetData>
    <row r="1" spans="1:19" ht="27.75" customHeight="1" x14ac:dyDescent="0.15">
      <c r="A1" s="2" t="s">
        <v>125</v>
      </c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</row>
    <row r="2" spans="1:19" ht="27.75" customHeight="1" x14ac:dyDescent="0.15">
      <c r="A2" s="45" t="s">
        <v>121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1:19" ht="27.75" customHeight="1" x14ac:dyDescent="0.15">
      <c r="A3" s="47" t="s">
        <v>31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</row>
    <row r="4" spans="1:19" ht="27.75" customHeight="1" thickBot="1" x14ac:dyDescent="0.2">
      <c r="A4" s="3" t="s">
        <v>32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27.75" customHeight="1" x14ac:dyDescent="0.15">
      <c r="A5" s="48" t="s">
        <v>18</v>
      </c>
      <c r="B5" s="49"/>
      <c r="C5" s="49"/>
      <c r="D5" s="50"/>
      <c r="E5" s="51" t="s">
        <v>95</v>
      </c>
      <c r="F5" s="52"/>
      <c r="G5" s="52"/>
      <c r="H5" s="52"/>
      <c r="I5" s="53"/>
      <c r="J5" s="54" t="s">
        <v>103</v>
      </c>
      <c r="K5" s="55"/>
      <c r="L5" s="55"/>
      <c r="M5" s="55"/>
      <c r="N5" s="56"/>
      <c r="O5" s="57" t="s">
        <v>90</v>
      </c>
      <c r="P5" s="49"/>
      <c r="Q5" s="49"/>
      <c r="R5" s="49"/>
      <c r="S5" s="58"/>
    </row>
    <row r="6" spans="1:19" ht="27.75" customHeight="1" x14ac:dyDescent="0.15">
      <c r="A6" s="59" t="s">
        <v>19</v>
      </c>
      <c r="B6" s="42"/>
      <c r="C6" s="42"/>
      <c r="D6" s="60"/>
      <c r="E6" s="4"/>
      <c r="F6" s="5" t="s">
        <v>20</v>
      </c>
      <c r="G6" s="61" t="s">
        <v>104</v>
      </c>
      <c r="H6" s="42"/>
      <c r="I6" s="5"/>
      <c r="J6" s="5" t="s">
        <v>20</v>
      </c>
      <c r="K6" s="42" t="s">
        <v>21</v>
      </c>
      <c r="L6" s="42"/>
      <c r="M6" s="5"/>
      <c r="N6" s="6" t="s">
        <v>20</v>
      </c>
      <c r="O6" s="42" t="s">
        <v>22</v>
      </c>
      <c r="P6" s="42"/>
      <c r="Q6" s="42"/>
      <c r="R6" s="42"/>
      <c r="S6" s="43"/>
    </row>
    <row r="7" spans="1:19" ht="27.75" customHeight="1" x14ac:dyDescent="0.15">
      <c r="A7" s="59" t="s">
        <v>72</v>
      </c>
      <c r="B7" s="42"/>
      <c r="C7" s="42"/>
      <c r="D7" s="60"/>
      <c r="E7" s="4"/>
      <c r="F7" s="5" t="s">
        <v>20</v>
      </c>
      <c r="G7" s="42" t="s">
        <v>82</v>
      </c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3"/>
    </row>
    <row r="8" spans="1:19" ht="27.75" customHeight="1" x14ac:dyDescent="0.15">
      <c r="A8" s="62" t="s">
        <v>23</v>
      </c>
      <c r="B8" s="63"/>
      <c r="C8" s="63"/>
      <c r="D8" s="64"/>
      <c r="E8" s="70" t="s">
        <v>96</v>
      </c>
      <c r="F8" s="42"/>
      <c r="G8" s="42"/>
      <c r="H8" s="41"/>
      <c r="I8" s="42"/>
      <c r="J8" s="5"/>
      <c r="K8" s="7" t="s">
        <v>73</v>
      </c>
      <c r="L8" s="41"/>
      <c r="M8" s="42"/>
      <c r="N8" s="5"/>
      <c r="O8" s="7" t="s">
        <v>73</v>
      </c>
      <c r="P8" s="41"/>
      <c r="Q8" s="42"/>
      <c r="R8" s="5"/>
      <c r="S8" s="8" t="s">
        <v>73</v>
      </c>
    </row>
    <row r="9" spans="1:19" ht="27.75" customHeight="1" x14ac:dyDescent="0.15">
      <c r="A9" s="65"/>
      <c r="B9" s="45"/>
      <c r="C9" s="45"/>
      <c r="D9" s="66"/>
      <c r="E9" s="71" t="s">
        <v>97</v>
      </c>
      <c r="F9" s="72"/>
      <c r="G9" s="72"/>
      <c r="H9" s="41"/>
      <c r="I9" s="42"/>
      <c r="J9" s="5"/>
      <c r="K9" s="7" t="s">
        <v>73</v>
      </c>
      <c r="L9" s="41"/>
      <c r="M9" s="42"/>
      <c r="N9" s="5"/>
      <c r="O9" s="7" t="s">
        <v>73</v>
      </c>
      <c r="P9" s="41"/>
      <c r="Q9" s="42"/>
      <c r="R9" s="5"/>
      <c r="S9" s="8" t="s">
        <v>73</v>
      </c>
    </row>
    <row r="10" spans="1:19" ht="27.75" customHeight="1" x14ac:dyDescent="0.15">
      <c r="A10" s="65"/>
      <c r="B10" s="45"/>
      <c r="C10" s="45"/>
      <c r="D10" s="66"/>
      <c r="E10" s="70" t="s">
        <v>63</v>
      </c>
      <c r="F10" s="42"/>
      <c r="G10" s="77"/>
      <c r="H10" s="41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3"/>
    </row>
    <row r="11" spans="1:19" ht="27.75" customHeight="1" x14ac:dyDescent="0.15">
      <c r="A11" s="67"/>
      <c r="B11" s="68"/>
      <c r="C11" s="68"/>
      <c r="D11" s="69"/>
      <c r="E11" s="73" t="s">
        <v>2</v>
      </c>
      <c r="F11" s="74"/>
      <c r="G11" s="74"/>
      <c r="H11" s="74"/>
      <c r="I11" s="74"/>
      <c r="J11" s="74"/>
      <c r="K11" s="9" t="s">
        <v>24</v>
      </c>
      <c r="L11" s="10"/>
      <c r="M11" s="6" t="s">
        <v>3</v>
      </c>
      <c r="N11" s="9" t="s">
        <v>25</v>
      </c>
      <c r="O11" s="10"/>
      <c r="P11" s="6" t="s">
        <v>3</v>
      </c>
      <c r="Q11" s="9" t="s">
        <v>7</v>
      </c>
      <c r="R11" s="10"/>
      <c r="S11" s="11" t="s">
        <v>3</v>
      </c>
    </row>
    <row r="12" spans="1:19" ht="27.75" customHeight="1" x14ac:dyDescent="0.15">
      <c r="A12" s="75" t="s">
        <v>39</v>
      </c>
      <c r="B12" s="42"/>
      <c r="C12" s="42"/>
      <c r="D12" s="41"/>
      <c r="E12" s="70" t="s">
        <v>91</v>
      </c>
      <c r="F12" s="42"/>
      <c r="G12" s="42"/>
      <c r="H12" s="76" t="s">
        <v>66</v>
      </c>
      <c r="I12" s="42"/>
      <c r="J12" s="77"/>
      <c r="K12" s="76" t="s">
        <v>92</v>
      </c>
      <c r="L12" s="42"/>
      <c r="M12" s="77"/>
      <c r="N12" s="42" t="s">
        <v>105</v>
      </c>
      <c r="O12" s="42"/>
      <c r="P12" s="42"/>
      <c r="Q12" s="42"/>
      <c r="R12" s="42"/>
      <c r="S12" s="43"/>
    </row>
    <row r="13" spans="1:19" ht="27.75" customHeight="1" x14ac:dyDescent="0.15">
      <c r="A13" s="99" t="s">
        <v>26</v>
      </c>
      <c r="B13" s="41" t="s">
        <v>1</v>
      </c>
      <c r="C13" s="42"/>
      <c r="D13" s="60"/>
      <c r="E13" s="73"/>
      <c r="F13" s="74"/>
      <c r="G13" s="74"/>
      <c r="H13" s="84"/>
      <c r="I13" s="74"/>
      <c r="J13" s="85"/>
      <c r="K13" s="84"/>
      <c r="L13" s="74"/>
      <c r="M13" s="85"/>
      <c r="N13" s="78"/>
      <c r="O13" s="79"/>
      <c r="P13" s="79"/>
      <c r="Q13" s="79"/>
      <c r="R13" s="79"/>
      <c r="S13" s="80"/>
    </row>
    <row r="14" spans="1:19" ht="27.75" customHeight="1" x14ac:dyDescent="0.15">
      <c r="A14" s="100"/>
      <c r="B14" s="41" t="s">
        <v>27</v>
      </c>
      <c r="C14" s="42"/>
      <c r="D14" s="60"/>
      <c r="E14" s="73"/>
      <c r="F14" s="74"/>
      <c r="G14" s="74"/>
      <c r="H14" s="84"/>
      <c r="I14" s="74"/>
      <c r="J14" s="85"/>
      <c r="K14" s="84"/>
      <c r="L14" s="74"/>
      <c r="M14" s="85"/>
      <c r="N14" s="81"/>
      <c r="O14" s="82"/>
      <c r="P14" s="82"/>
      <c r="Q14" s="82"/>
      <c r="R14" s="82"/>
      <c r="S14" s="83"/>
    </row>
    <row r="15" spans="1:19" ht="27.75" customHeight="1" x14ac:dyDescent="0.15">
      <c r="A15" s="100"/>
      <c r="B15" s="41" t="s">
        <v>28</v>
      </c>
      <c r="C15" s="42"/>
      <c r="D15" s="60"/>
      <c r="E15" s="73"/>
      <c r="F15" s="74"/>
      <c r="G15" s="74"/>
      <c r="H15" s="84"/>
      <c r="I15" s="74"/>
      <c r="J15" s="85"/>
      <c r="K15" s="84"/>
      <c r="L15" s="74"/>
      <c r="M15" s="85"/>
      <c r="N15" s="84">
        <f>SUM(E15:M15)/3</f>
        <v>0</v>
      </c>
      <c r="O15" s="74"/>
      <c r="P15" s="74"/>
      <c r="Q15" s="74"/>
      <c r="R15" s="74"/>
      <c r="S15" s="89"/>
    </row>
    <row r="16" spans="1:19" ht="27.75" customHeight="1" x14ac:dyDescent="0.15">
      <c r="A16" s="100"/>
      <c r="B16" s="86" t="s">
        <v>61</v>
      </c>
      <c r="C16" s="87"/>
      <c r="D16" s="88"/>
      <c r="E16" s="73"/>
      <c r="F16" s="74"/>
      <c r="G16" s="74"/>
      <c r="H16" s="84"/>
      <c r="I16" s="74"/>
      <c r="J16" s="85"/>
      <c r="K16" s="84"/>
      <c r="L16" s="74"/>
      <c r="M16" s="85"/>
      <c r="N16" s="84">
        <f>SUM(E16:M16)/3</f>
        <v>0</v>
      </c>
      <c r="O16" s="74"/>
      <c r="P16" s="74"/>
      <c r="Q16" s="74"/>
      <c r="R16" s="74"/>
      <c r="S16" s="89"/>
    </row>
    <row r="17" spans="1:19" ht="27.75" customHeight="1" x14ac:dyDescent="0.15">
      <c r="A17" s="100"/>
      <c r="B17" s="41" t="s">
        <v>29</v>
      </c>
      <c r="C17" s="42"/>
      <c r="D17" s="60"/>
      <c r="E17" s="73"/>
      <c r="F17" s="74"/>
      <c r="G17" s="74"/>
      <c r="H17" s="84"/>
      <c r="I17" s="74"/>
      <c r="J17" s="85"/>
      <c r="K17" s="84"/>
      <c r="L17" s="74"/>
      <c r="M17" s="85"/>
      <c r="N17" s="84">
        <f>SUM(E17:M17)/3</f>
        <v>0</v>
      </c>
      <c r="O17" s="74"/>
      <c r="P17" s="74"/>
      <c r="Q17" s="74"/>
      <c r="R17" s="74"/>
      <c r="S17" s="89"/>
    </row>
    <row r="18" spans="1:19" ht="27.75" customHeight="1" thickBot="1" x14ac:dyDescent="0.2">
      <c r="A18" s="101"/>
      <c r="B18" s="91" t="s">
        <v>30</v>
      </c>
      <c r="C18" s="92"/>
      <c r="D18" s="93"/>
      <c r="E18" s="94" t="e">
        <f t="shared" ref="E18" si="0">_xlfn.IFS(E15&lt;0,(E15+E17),E15&gt;0,(E15*0.7+E17))</f>
        <v>#N/A</v>
      </c>
      <c r="F18" s="95"/>
      <c r="G18" s="97"/>
      <c r="H18" s="96" t="e">
        <f t="shared" ref="H18" si="1">_xlfn.IFS(H15&lt;0,(H15+H17),H15&gt;0,(H15*0.7+H17))</f>
        <v>#N/A</v>
      </c>
      <c r="I18" s="95"/>
      <c r="J18" s="97"/>
      <c r="K18" s="96" t="e">
        <f>_xlfn.IFS(K15&lt;0,(K15+K17),K15&gt;0,(K15*0.7+K17))</f>
        <v>#N/A</v>
      </c>
      <c r="L18" s="95"/>
      <c r="M18" s="97"/>
      <c r="N18" s="98" t="e">
        <f>(E18+H18+K18)/3</f>
        <v>#N/A</v>
      </c>
      <c r="O18" s="98"/>
      <c r="P18" s="98"/>
      <c r="Q18" s="98"/>
      <c r="R18" s="98"/>
      <c r="S18" s="33" t="s">
        <v>36</v>
      </c>
    </row>
    <row r="19" spans="1:19" s="12" customFormat="1" ht="27.75" customHeight="1" x14ac:dyDescent="0.15">
      <c r="A19" s="102" t="s">
        <v>98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</row>
    <row r="20" spans="1:19" s="12" customFormat="1" ht="27.75" customHeight="1" x14ac:dyDescent="0.15">
      <c r="A20" s="102" t="s">
        <v>99</v>
      </c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</row>
    <row r="21" spans="1:19" s="12" customFormat="1" ht="33.75" customHeight="1" x14ac:dyDescent="0.15">
      <c r="A21" s="102" t="s">
        <v>100</v>
      </c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</row>
    <row r="22" spans="1:19" s="12" customFormat="1" ht="27.75" customHeight="1" x14ac:dyDescent="0.15">
      <c r="A22" s="102" t="s">
        <v>79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</row>
    <row r="23" spans="1:19" s="12" customFormat="1" ht="84.75" customHeight="1" x14ac:dyDescent="0.15">
      <c r="A23" s="102" t="s">
        <v>101</v>
      </c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</row>
    <row r="24" spans="1:19" s="12" customFormat="1" ht="27.75" customHeight="1" x14ac:dyDescent="0.15">
      <c r="A24" s="12" t="s">
        <v>80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</row>
    <row r="25" spans="1:19" s="12" customFormat="1" ht="33.75" customHeight="1" x14ac:dyDescent="0.15">
      <c r="A25" s="90" t="s">
        <v>86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</row>
    <row r="26" spans="1:19" s="12" customFormat="1" ht="13.5" customHeight="1" x14ac:dyDescent="0.1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</row>
    <row r="27" spans="1:19" ht="27.75" customHeight="1" x14ac:dyDescent="0.15">
      <c r="A27" s="3" t="s">
        <v>106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27.75" customHeight="1" thickBot="1" x14ac:dyDescent="0.2">
      <c r="A28" s="2" t="s">
        <v>33</v>
      </c>
      <c r="B28" s="106"/>
      <c r="C28" s="106"/>
      <c r="D28" s="106"/>
      <c r="E28" s="2" t="s">
        <v>37</v>
      </c>
      <c r="F28" s="2" t="s">
        <v>34</v>
      </c>
      <c r="G28" s="106"/>
      <c r="H28" s="106"/>
      <c r="I28" s="106"/>
      <c r="J28" s="106"/>
      <c r="K28" s="106"/>
      <c r="L28" s="2" t="s">
        <v>37</v>
      </c>
      <c r="M28" s="15" t="s">
        <v>35</v>
      </c>
      <c r="O28" s="107">
        <f>B28+G28</f>
        <v>0</v>
      </c>
      <c r="P28" s="107"/>
      <c r="Q28" s="107"/>
      <c r="R28" s="107"/>
      <c r="S28" s="2" t="s">
        <v>37</v>
      </c>
    </row>
    <row r="29" spans="1:19" ht="27.75" customHeight="1" thickTop="1" x14ac:dyDescent="0.15">
      <c r="A29" s="3" t="s">
        <v>85</v>
      </c>
      <c r="B29" s="3"/>
      <c r="C29" s="3"/>
      <c r="D29" s="3"/>
      <c r="E29" s="35"/>
      <c r="F29" s="35"/>
      <c r="G29" s="106"/>
      <c r="H29" s="106"/>
      <c r="I29" s="106"/>
      <c r="J29" s="106"/>
      <c r="K29" s="106"/>
      <c r="L29" s="2" t="s">
        <v>37</v>
      </c>
      <c r="M29" s="16"/>
      <c r="N29" s="16"/>
      <c r="O29" s="16"/>
      <c r="P29" s="16"/>
      <c r="Q29" s="16"/>
      <c r="R29" s="16"/>
      <c r="S29" s="16"/>
    </row>
    <row r="30" spans="1:19" ht="13.5" customHeight="1" x14ac:dyDescent="0.15">
      <c r="A30" s="3"/>
      <c r="B30" s="3"/>
      <c r="C30" s="3"/>
      <c r="D30" s="108"/>
      <c r="E30" s="108"/>
      <c r="F30" s="108"/>
      <c r="G30" s="108"/>
      <c r="H30" s="108"/>
      <c r="I30" s="108"/>
      <c r="J30" s="108"/>
      <c r="K30" s="108"/>
      <c r="L30" s="108"/>
      <c r="M30" s="3"/>
      <c r="N30" s="3"/>
      <c r="O30" s="3"/>
      <c r="P30" s="3"/>
      <c r="Q30" s="3"/>
      <c r="R30" s="3"/>
      <c r="S30" s="3"/>
    </row>
    <row r="31" spans="1:19" ht="27.75" customHeight="1" thickBot="1" x14ac:dyDescent="0.2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</row>
    <row r="32" spans="1:19" ht="27.75" customHeight="1" thickBot="1" x14ac:dyDescent="0.2">
      <c r="A32" s="2" t="s">
        <v>76</v>
      </c>
      <c r="G32" s="2" t="s">
        <v>77</v>
      </c>
      <c r="H32" s="109"/>
      <c r="I32" s="109"/>
      <c r="J32" s="2" t="s">
        <v>37</v>
      </c>
      <c r="K32" s="2" t="s">
        <v>75</v>
      </c>
      <c r="M32" s="38"/>
      <c r="N32" s="2" t="s">
        <v>78</v>
      </c>
      <c r="O32" s="17" t="s">
        <v>74</v>
      </c>
      <c r="P32" s="104" t="e">
        <f>N18/(G29+(H32/M32))</f>
        <v>#N/A</v>
      </c>
      <c r="Q32" s="105"/>
      <c r="R32" s="18" t="s">
        <v>38</v>
      </c>
      <c r="S32" s="19">
        <v>1.2</v>
      </c>
    </row>
    <row r="33" spans="1:24" ht="13.5" customHeight="1" x14ac:dyDescent="0.15">
      <c r="H33" s="36" t="s">
        <v>115</v>
      </c>
      <c r="I33" s="37"/>
      <c r="J33" s="37"/>
      <c r="K33" s="37"/>
      <c r="L33" s="37"/>
      <c r="N33" s="103"/>
      <c r="O33" s="103"/>
      <c r="P33" s="103"/>
      <c r="Q33" s="103"/>
    </row>
    <row r="34" spans="1:24" ht="27.75" customHeight="1" thickBot="1" x14ac:dyDescent="0.2">
      <c r="A34" s="3" t="s">
        <v>84</v>
      </c>
      <c r="B34" s="3"/>
      <c r="C34" s="3"/>
    </row>
    <row r="35" spans="1:24" ht="27.75" customHeight="1" thickBot="1" x14ac:dyDescent="0.2">
      <c r="A35" s="2" t="s">
        <v>81</v>
      </c>
      <c r="D35" s="20"/>
      <c r="E35" s="104" t="e">
        <f>(O28+H32)/N18</f>
        <v>#N/A</v>
      </c>
      <c r="F35" s="105"/>
      <c r="G35" s="20" t="s">
        <v>40</v>
      </c>
      <c r="H35" s="21" t="s">
        <v>41</v>
      </c>
      <c r="I35" s="22" t="s">
        <v>42</v>
      </c>
      <c r="U35" s="45"/>
      <c r="V35" s="45"/>
      <c r="W35" s="45"/>
      <c r="X35" s="45"/>
    </row>
    <row r="36" spans="1:24" ht="17.25" customHeight="1" x14ac:dyDescent="0.15"/>
  </sheetData>
  <mergeCells count="76">
    <mergeCell ref="H10:S10"/>
    <mergeCell ref="D1:S1"/>
    <mergeCell ref="A2:S2"/>
    <mergeCell ref="A3:S3"/>
    <mergeCell ref="A5:D5"/>
    <mergeCell ref="E5:I5"/>
    <mergeCell ref="J5:N5"/>
    <mergeCell ref="O5:S5"/>
    <mergeCell ref="A6:D6"/>
    <mergeCell ref="G6:H6"/>
    <mergeCell ref="K6:L6"/>
    <mergeCell ref="O6:S6"/>
    <mergeCell ref="A7:D7"/>
    <mergeCell ref="G7:S7"/>
    <mergeCell ref="N12:S12"/>
    <mergeCell ref="A8:D11"/>
    <mergeCell ref="E8:G8"/>
    <mergeCell ref="H8:I8"/>
    <mergeCell ref="L8:M8"/>
    <mergeCell ref="P8:Q8"/>
    <mergeCell ref="E9:G9"/>
    <mergeCell ref="H9:I9"/>
    <mergeCell ref="L9:M9"/>
    <mergeCell ref="P9:Q9"/>
    <mergeCell ref="E11:J11"/>
    <mergeCell ref="A12:D12"/>
    <mergeCell ref="E12:G12"/>
    <mergeCell ref="H12:J12"/>
    <mergeCell ref="K12:M12"/>
    <mergeCell ref="E10:G10"/>
    <mergeCell ref="N13:S14"/>
    <mergeCell ref="B14:D14"/>
    <mergeCell ref="E14:G14"/>
    <mergeCell ref="H14:J14"/>
    <mergeCell ref="K14:M14"/>
    <mergeCell ref="B16:D16"/>
    <mergeCell ref="E16:G16"/>
    <mergeCell ref="H16:J16"/>
    <mergeCell ref="K16:M16"/>
    <mergeCell ref="N16:S16"/>
    <mergeCell ref="B15:D15"/>
    <mergeCell ref="E15:G15"/>
    <mergeCell ref="H15:J15"/>
    <mergeCell ref="K15:M15"/>
    <mergeCell ref="N15:S15"/>
    <mergeCell ref="A25:S25"/>
    <mergeCell ref="B17:D17"/>
    <mergeCell ref="E17:G17"/>
    <mergeCell ref="H17:J17"/>
    <mergeCell ref="K17:M17"/>
    <mergeCell ref="N17:S17"/>
    <mergeCell ref="B18:D18"/>
    <mergeCell ref="E18:G18"/>
    <mergeCell ref="H18:J18"/>
    <mergeCell ref="K18:M18"/>
    <mergeCell ref="N18:R18"/>
    <mergeCell ref="A13:A18"/>
    <mergeCell ref="B13:D13"/>
    <mergeCell ref="E13:G13"/>
    <mergeCell ref="H13:J13"/>
    <mergeCell ref="K13:M13"/>
    <mergeCell ref="A19:S19"/>
    <mergeCell ref="A20:S20"/>
    <mergeCell ref="A21:S21"/>
    <mergeCell ref="A22:S22"/>
    <mergeCell ref="A23:S23"/>
    <mergeCell ref="N33:Q33"/>
    <mergeCell ref="E35:F35"/>
    <mergeCell ref="U35:X35"/>
    <mergeCell ref="B28:D28"/>
    <mergeCell ref="G28:K28"/>
    <mergeCell ref="O28:R28"/>
    <mergeCell ref="G29:K29"/>
    <mergeCell ref="D30:L30"/>
    <mergeCell ref="H32:I32"/>
    <mergeCell ref="P32:Q32"/>
  </mergeCells>
  <phoneticPr fontId="2"/>
  <printOptions horizontalCentered="1"/>
  <pageMargins left="0" right="0" top="0.19685039370078741" bottom="0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22"/>
  <sheetViews>
    <sheetView showGridLines="0" topLeftCell="A16" zoomScaleNormal="100" workbookViewId="0">
      <selection activeCell="W18" sqref="W18"/>
    </sheetView>
  </sheetViews>
  <sheetFormatPr defaultRowHeight="13.5" x14ac:dyDescent="0.15"/>
  <cols>
    <col min="1" max="16" width="5.625" style="40" customWidth="1"/>
    <col min="17" max="19" width="7.25" style="40" customWidth="1"/>
    <col min="20" max="16384" width="9" style="40"/>
  </cols>
  <sheetData>
    <row r="1" spans="1:19" ht="24" customHeight="1" x14ac:dyDescent="0.15"/>
    <row r="2" spans="1:19" ht="30" customHeight="1" x14ac:dyDescent="0.15"/>
    <row r="3" spans="1:19" ht="30" customHeight="1" x14ac:dyDescent="0.15"/>
    <row r="4" spans="1:19" ht="30" customHeight="1" x14ac:dyDescent="0.15"/>
    <row r="5" spans="1:19" ht="39" customHeight="1" thickBot="1" x14ac:dyDescent="0.2">
      <c r="A5" s="40" t="s">
        <v>50</v>
      </c>
    </row>
    <row r="6" spans="1:19" ht="39" customHeight="1" thickBot="1" x14ac:dyDescent="0.2">
      <c r="A6" s="181" t="s">
        <v>39</v>
      </c>
      <c r="B6" s="171"/>
      <c r="C6" s="171"/>
      <c r="D6" s="176"/>
      <c r="E6" s="175" t="s">
        <v>88</v>
      </c>
      <c r="F6" s="171"/>
      <c r="G6" s="171" t="s">
        <v>43</v>
      </c>
      <c r="H6" s="171"/>
      <c r="I6" s="171" t="s">
        <v>44</v>
      </c>
      <c r="J6" s="171"/>
      <c r="K6" s="171" t="s">
        <v>45</v>
      </c>
      <c r="L6" s="171"/>
      <c r="M6" s="171" t="s">
        <v>89</v>
      </c>
      <c r="N6" s="176"/>
      <c r="O6" s="171" t="s">
        <v>46</v>
      </c>
      <c r="P6" s="172"/>
      <c r="Q6" s="173" t="s">
        <v>52</v>
      </c>
      <c r="R6" s="173"/>
      <c r="S6" s="174"/>
    </row>
    <row r="7" spans="1:19" ht="39" customHeight="1" thickBot="1" x14ac:dyDescent="0.2">
      <c r="A7" s="182" t="s">
        <v>93</v>
      </c>
      <c r="B7" s="183"/>
      <c r="C7" s="183"/>
      <c r="D7" s="184"/>
      <c r="E7" s="185"/>
      <c r="F7" s="186"/>
      <c r="G7" s="186">
        <f>E20</f>
        <v>0</v>
      </c>
      <c r="H7" s="186"/>
      <c r="I7" s="186">
        <f t="shared" ref="I7" si="0">G20</f>
        <v>0</v>
      </c>
      <c r="J7" s="186"/>
      <c r="K7" s="186">
        <f t="shared" ref="K7" si="1">I20</f>
        <v>0</v>
      </c>
      <c r="L7" s="186"/>
      <c r="M7" s="186">
        <f t="shared" ref="M7" si="2">K20</f>
        <v>0</v>
      </c>
      <c r="N7" s="186"/>
      <c r="O7" s="186">
        <f t="shared" ref="O7" si="3">M20</f>
        <v>0</v>
      </c>
      <c r="P7" s="187"/>
      <c r="Q7" s="188"/>
      <c r="R7" s="173"/>
      <c r="S7" s="174"/>
    </row>
    <row r="8" spans="1:19" ht="39" customHeight="1" thickBot="1" x14ac:dyDescent="0.2">
      <c r="A8" s="175" t="s">
        <v>107</v>
      </c>
      <c r="B8" s="171"/>
      <c r="C8" s="171"/>
      <c r="D8" s="176"/>
      <c r="E8" s="177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9"/>
      <c r="Q8" s="180"/>
      <c r="R8" s="171"/>
      <c r="S8" s="172"/>
    </row>
    <row r="9" spans="1:19" ht="39" customHeight="1" x14ac:dyDescent="0.15">
      <c r="A9" s="158" t="s">
        <v>51</v>
      </c>
      <c r="B9" s="161" t="s">
        <v>33</v>
      </c>
      <c r="C9" s="163" t="s">
        <v>47</v>
      </c>
      <c r="D9" s="164"/>
      <c r="E9" s="165"/>
      <c r="F9" s="157"/>
      <c r="G9" s="157"/>
      <c r="H9" s="157"/>
      <c r="I9" s="157"/>
      <c r="J9" s="157"/>
      <c r="K9" s="157"/>
      <c r="L9" s="157"/>
      <c r="M9" s="157"/>
      <c r="N9" s="126"/>
      <c r="O9" s="126"/>
      <c r="P9" s="127"/>
      <c r="Q9" s="116"/>
      <c r="R9" s="117"/>
      <c r="S9" s="118"/>
    </row>
    <row r="10" spans="1:19" ht="39" customHeight="1" thickBot="1" x14ac:dyDescent="0.2">
      <c r="A10" s="159"/>
      <c r="B10" s="162"/>
      <c r="C10" s="151" t="s">
        <v>48</v>
      </c>
      <c r="D10" s="152"/>
      <c r="E10" s="153"/>
      <c r="F10" s="154"/>
      <c r="G10" s="154"/>
      <c r="H10" s="154"/>
      <c r="I10" s="154"/>
      <c r="J10" s="154"/>
      <c r="K10" s="154"/>
      <c r="L10" s="154"/>
      <c r="M10" s="154"/>
      <c r="N10" s="155"/>
      <c r="O10" s="119"/>
      <c r="P10" s="120"/>
      <c r="Q10" s="121"/>
      <c r="R10" s="122"/>
      <c r="S10" s="123"/>
    </row>
    <row r="11" spans="1:19" ht="39" customHeight="1" thickTop="1" thickBot="1" x14ac:dyDescent="0.2">
      <c r="A11" s="159"/>
      <c r="B11" s="137" t="s">
        <v>108</v>
      </c>
      <c r="C11" s="137"/>
      <c r="D11" s="138"/>
      <c r="E11" s="139">
        <f>SUM(E9:F10)</f>
        <v>0</v>
      </c>
      <c r="F11" s="141"/>
      <c r="G11" s="140">
        <f t="shared" ref="G11" si="4">SUM(G9:H10)</f>
        <v>0</v>
      </c>
      <c r="H11" s="140"/>
      <c r="I11" s="140">
        <f t="shared" ref="I11" si="5">SUM(I9:J10)</f>
        <v>0</v>
      </c>
      <c r="J11" s="140"/>
      <c r="K11" s="140">
        <f t="shared" ref="K11" si="6">SUM(K9:L10)</f>
        <v>0</v>
      </c>
      <c r="L11" s="140"/>
      <c r="M11" s="140">
        <f t="shared" ref="M11" si="7">SUM(M9:N10)</f>
        <v>0</v>
      </c>
      <c r="N11" s="140"/>
      <c r="O11" s="142">
        <f t="shared" ref="O11" si="8">SUM(O9:P10)</f>
        <v>0</v>
      </c>
      <c r="P11" s="140"/>
      <c r="Q11" s="128"/>
      <c r="R11" s="129"/>
      <c r="S11" s="130"/>
    </row>
    <row r="12" spans="1:19" ht="39" customHeight="1" x14ac:dyDescent="0.15">
      <c r="A12" s="159"/>
      <c r="B12" s="166" t="s">
        <v>34</v>
      </c>
      <c r="C12" s="168" t="s">
        <v>126</v>
      </c>
      <c r="D12" s="169"/>
      <c r="E12" s="170"/>
      <c r="F12" s="124"/>
      <c r="G12" s="124"/>
      <c r="H12" s="124"/>
      <c r="I12" s="124"/>
      <c r="J12" s="124"/>
      <c r="K12" s="124"/>
      <c r="L12" s="124"/>
      <c r="M12" s="124"/>
      <c r="N12" s="125"/>
      <c r="O12" s="126"/>
      <c r="P12" s="127"/>
      <c r="Q12" s="116"/>
      <c r="R12" s="117"/>
      <c r="S12" s="118"/>
    </row>
    <row r="13" spans="1:19" ht="39" customHeight="1" x14ac:dyDescent="0.15">
      <c r="A13" s="159"/>
      <c r="B13" s="167"/>
      <c r="C13" s="168" t="s">
        <v>127</v>
      </c>
      <c r="D13" s="169"/>
      <c r="E13" s="156"/>
      <c r="F13" s="113"/>
      <c r="G13" s="113"/>
      <c r="H13" s="113"/>
      <c r="I13" s="113"/>
      <c r="J13" s="113"/>
      <c r="K13" s="113"/>
      <c r="L13" s="113"/>
      <c r="M13" s="113"/>
      <c r="N13" s="114"/>
      <c r="O13" s="114"/>
      <c r="P13" s="115"/>
      <c r="Q13" s="110"/>
      <c r="R13" s="111"/>
      <c r="S13" s="112"/>
    </row>
    <row r="14" spans="1:19" ht="39" customHeight="1" x14ac:dyDescent="0.15">
      <c r="A14" s="159"/>
      <c r="B14" s="167"/>
      <c r="C14" s="149" t="s">
        <v>49</v>
      </c>
      <c r="D14" s="150"/>
      <c r="E14" s="156"/>
      <c r="F14" s="113"/>
      <c r="G14" s="113"/>
      <c r="H14" s="113"/>
      <c r="I14" s="113"/>
      <c r="J14" s="113"/>
      <c r="K14" s="113"/>
      <c r="L14" s="113"/>
      <c r="M14" s="113"/>
      <c r="N14" s="114"/>
      <c r="O14" s="114"/>
      <c r="P14" s="115"/>
      <c r="Q14" s="110"/>
      <c r="R14" s="111"/>
      <c r="S14" s="112"/>
    </row>
    <row r="15" spans="1:19" ht="39" customHeight="1" x14ac:dyDescent="0.15">
      <c r="A15" s="159"/>
      <c r="B15" s="167"/>
      <c r="C15" s="149" t="s">
        <v>116</v>
      </c>
      <c r="D15" s="150"/>
      <c r="E15" s="156"/>
      <c r="F15" s="113"/>
      <c r="G15" s="113"/>
      <c r="H15" s="113"/>
      <c r="I15" s="113"/>
      <c r="J15" s="113"/>
      <c r="K15" s="113"/>
      <c r="L15" s="113"/>
      <c r="M15" s="113"/>
      <c r="N15" s="114"/>
      <c r="O15" s="114"/>
      <c r="P15" s="115"/>
      <c r="Q15" s="110"/>
      <c r="R15" s="111"/>
      <c r="S15" s="112"/>
    </row>
    <row r="16" spans="1:19" ht="39" customHeight="1" x14ac:dyDescent="0.15">
      <c r="A16" s="159"/>
      <c r="B16" s="167"/>
      <c r="C16" s="149"/>
      <c r="D16" s="150"/>
      <c r="E16" s="156"/>
      <c r="F16" s="113"/>
      <c r="G16" s="113"/>
      <c r="H16" s="113"/>
      <c r="I16" s="113"/>
      <c r="J16" s="113"/>
      <c r="K16" s="113"/>
      <c r="L16" s="113"/>
      <c r="M16" s="113"/>
      <c r="N16" s="114"/>
      <c r="O16" s="114"/>
      <c r="P16" s="115"/>
      <c r="Q16" s="110"/>
      <c r="R16" s="111"/>
      <c r="S16" s="112"/>
    </row>
    <row r="17" spans="1:19" ht="39" customHeight="1" thickBot="1" x14ac:dyDescent="0.2">
      <c r="A17" s="159"/>
      <c r="B17" s="162"/>
      <c r="C17" s="151" t="s">
        <v>48</v>
      </c>
      <c r="D17" s="152"/>
      <c r="E17" s="153"/>
      <c r="F17" s="154"/>
      <c r="G17" s="154"/>
      <c r="H17" s="154"/>
      <c r="I17" s="154"/>
      <c r="J17" s="154"/>
      <c r="K17" s="154"/>
      <c r="L17" s="154"/>
      <c r="M17" s="154"/>
      <c r="N17" s="155"/>
      <c r="O17" s="119"/>
      <c r="P17" s="120"/>
      <c r="Q17" s="121"/>
      <c r="R17" s="122"/>
      <c r="S17" s="123"/>
    </row>
    <row r="18" spans="1:19" ht="39" customHeight="1" thickTop="1" thickBot="1" x14ac:dyDescent="0.2">
      <c r="A18" s="160"/>
      <c r="B18" s="137" t="s">
        <v>109</v>
      </c>
      <c r="C18" s="137"/>
      <c r="D18" s="138"/>
      <c r="E18" s="139">
        <f>SUM(E12:F17)</f>
        <v>0</v>
      </c>
      <c r="F18" s="141"/>
      <c r="G18" s="140">
        <f t="shared" ref="G18" si="9">SUM(G12:H17)</f>
        <v>0</v>
      </c>
      <c r="H18" s="140"/>
      <c r="I18" s="140">
        <f t="shared" ref="I18" si="10">SUM(I12:J17)</f>
        <v>0</v>
      </c>
      <c r="J18" s="140"/>
      <c r="K18" s="140">
        <f t="shared" ref="K18" si="11">SUM(K12:L17)</f>
        <v>0</v>
      </c>
      <c r="L18" s="140"/>
      <c r="M18" s="140">
        <f t="shared" ref="M18" si="12">SUM(M12:N17)</f>
        <v>0</v>
      </c>
      <c r="N18" s="140"/>
      <c r="O18" s="142">
        <f t="shared" ref="O18" si="13">SUM(O12:P17)</f>
        <v>0</v>
      </c>
      <c r="P18" s="140"/>
      <c r="Q18" s="128"/>
      <c r="R18" s="129"/>
      <c r="S18" s="130"/>
    </row>
    <row r="19" spans="1:19" ht="39" customHeight="1" thickBot="1" x14ac:dyDescent="0.2">
      <c r="A19" s="144" t="s">
        <v>110</v>
      </c>
      <c r="B19" s="145"/>
      <c r="C19" s="145"/>
      <c r="D19" s="146"/>
      <c r="E19" s="147">
        <f>SUM(E18,E11)</f>
        <v>0</v>
      </c>
      <c r="F19" s="148"/>
      <c r="G19" s="131">
        <f t="shared" ref="G19" si="14">SUM(G18,G11)</f>
        <v>0</v>
      </c>
      <c r="H19" s="132"/>
      <c r="I19" s="131">
        <f t="shared" ref="I19" si="15">SUM(I18,I11)</f>
        <v>0</v>
      </c>
      <c r="J19" s="132"/>
      <c r="K19" s="131">
        <f t="shared" ref="K19" si="16">SUM(K18,K11)</f>
        <v>0</v>
      </c>
      <c r="L19" s="132"/>
      <c r="M19" s="131">
        <f t="shared" ref="M19" si="17">SUM(M18,M11)</f>
        <v>0</v>
      </c>
      <c r="N19" s="132"/>
      <c r="O19" s="131">
        <f t="shared" ref="O19" si="18">SUM(O18,O11)</f>
        <v>0</v>
      </c>
      <c r="P19" s="132"/>
      <c r="Q19" s="133"/>
      <c r="R19" s="134"/>
      <c r="S19" s="135"/>
    </row>
    <row r="20" spans="1:19" ht="39" customHeight="1" thickTop="1" thickBot="1" x14ac:dyDescent="0.2">
      <c r="A20" s="136" t="s">
        <v>111</v>
      </c>
      <c r="B20" s="137"/>
      <c r="C20" s="137"/>
      <c r="D20" s="138"/>
      <c r="E20" s="139">
        <f>E7+E8-E19</f>
        <v>0</v>
      </c>
      <c r="F20" s="140"/>
      <c r="G20" s="141">
        <f t="shared" ref="G20" si="19">G7+G8-G19</f>
        <v>0</v>
      </c>
      <c r="H20" s="142"/>
      <c r="I20" s="141">
        <f t="shared" ref="I20" si="20">I7+I8-I19</f>
        <v>0</v>
      </c>
      <c r="J20" s="142"/>
      <c r="K20" s="141">
        <f t="shared" ref="K20" si="21">K7+K8-K19</f>
        <v>0</v>
      </c>
      <c r="L20" s="142"/>
      <c r="M20" s="141">
        <f t="shared" ref="M20" si="22">M7+M8-M19</f>
        <v>0</v>
      </c>
      <c r="N20" s="142"/>
      <c r="O20" s="141">
        <f t="shared" ref="O20" si="23">O7+O8-O19</f>
        <v>0</v>
      </c>
      <c r="P20" s="143"/>
      <c r="Q20" s="128"/>
      <c r="R20" s="129"/>
      <c r="S20" s="130"/>
    </row>
    <row r="21" spans="1:19" ht="27" customHeight="1" x14ac:dyDescent="0.15">
      <c r="A21" s="40" t="s">
        <v>128</v>
      </c>
    </row>
    <row r="22" spans="1:19" ht="27" customHeight="1" x14ac:dyDescent="0.15">
      <c r="A22" s="40" t="s">
        <v>94</v>
      </c>
    </row>
  </sheetData>
  <mergeCells count="123">
    <mergeCell ref="O6:P6"/>
    <mergeCell ref="Q6:S6"/>
    <mergeCell ref="A8:D8"/>
    <mergeCell ref="E8:F8"/>
    <mergeCell ref="G8:H8"/>
    <mergeCell ref="I8:J8"/>
    <mergeCell ref="K8:L8"/>
    <mergeCell ref="M8:N8"/>
    <mergeCell ref="O8:P8"/>
    <mergeCell ref="Q8:S8"/>
    <mergeCell ref="A6:D6"/>
    <mergeCell ref="E6:F6"/>
    <mergeCell ref="G6:H6"/>
    <mergeCell ref="I6:J6"/>
    <mergeCell ref="K6:L6"/>
    <mergeCell ref="M6:N6"/>
    <mergeCell ref="A7:D7"/>
    <mergeCell ref="E7:F7"/>
    <mergeCell ref="G7:H7"/>
    <mergeCell ref="I7:J7"/>
    <mergeCell ref="K7:L7"/>
    <mergeCell ref="M7:N7"/>
    <mergeCell ref="O7:P7"/>
    <mergeCell ref="Q7:S7"/>
    <mergeCell ref="A9:A18"/>
    <mergeCell ref="B9:B10"/>
    <mergeCell ref="C9:D9"/>
    <mergeCell ref="E9:F9"/>
    <mergeCell ref="G9:H9"/>
    <mergeCell ref="I9:J9"/>
    <mergeCell ref="B12:B17"/>
    <mergeCell ref="C12:D12"/>
    <mergeCell ref="E12:F12"/>
    <mergeCell ref="G12:H12"/>
    <mergeCell ref="B11:D11"/>
    <mergeCell ref="E11:F11"/>
    <mergeCell ref="G11:H11"/>
    <mergeCell ref="I11:J11"/>
    <mergeCell ref="C14:D14"/>
    <mergeCell ref="E14:F14"/>
    <mergeCell ref="G14:H14"/>
    <mergeCell ref="I14:J14"/>
    <mergeCell ref="C16:D16"/>
    <mergeCell ref="E16:F16"/>
    <mergeCell ref="G16:H16"/>
    <mergeCell ref="I16:J16"/>
    <mergeCell ref="I15:J15"/>
    <mergeCell ref="C13:D13"/>
    <mergeCell ref="K9:L9"/>
    <mergeCell ref="M9:N9"/>
    <mergeCell ref="O9:P9"/>
    <mergeCell ref="Q9:S9"/>
    <mergeCell ref="C10:D10"/>
    <mergeCell ref="E10:F10"/>
    <mergeCell ref="G10:H10"/>
    <mergeCell ref="I10:J10"/>
    <mergeCell ref="K10:L10"/>
    <mergeCell ref="M10:N10"/>
    <mergeCell ref="E13:F13"/>
    <mergeCell ref="G13:H13"/>
    <mergeCell ref="I13:J13"/>
    <mergeCell ref="K13:L13"/>
    <mergeCell ref="K11:L11"/>
    <mergeCell ref="M11:N11"/>
    <mergeCell ref="O11:P11"/>
    <mergeCell ref="I12:J12"/>
    <mergeCell ref="K16:L16"/>
    <mergeCell ref="M16:N16"/>
    <mergeCell ref="O16:P16"/>
    <mergeCell ref="Q16:S16"/>
    <mergeCell ref="C15:D15"/>
    <mergeCell ref="O17:P17"/>
    <mergeCell ref="Q17:S17"/>
    <mergeCell ref="B18:D18"/>
    <mergeCell ref="E18:F18"/>
    <mergeCell ref="G18:H18"/>
    <mergeCell ref="I18:J18"/>
    <mergeCell ref="K18:L18"/>
    <mergeCell ref="M18:N18"/>
    <mergeCell ref="O18:P18"/>
    <mergeCell ref="Q18:S18"/>
    <mergeCell ref="C17:D17"/>
    <mergeCell ref="E17:F17"/>
    <mergeCell ref="G17:H17"/>
    <mergeCell ref="I17:J17"/>
    <mergeCell ref="K17:L17"/>
    <mergeCell ref="M17:N17"/>
    <mergeCell ref="Q15:S15"/>
    <mergeCell ref="E15:F15"/>
    <mergeCell ref="G15:H15"/>
    <mergeCell ref="K15:L15"/>
    <mergeCell ref="M15:N15"/>
    <mergeCell ref="O15:P15"/>
    <mergeCell ref="O19:P19"/>
    <mergeCell ref="Q19:S19"/>
    <mergeCell ref="A20:D20"/>
    <mergeCell ref="E20:F20"/>
    <mergeCell ref="G20:H20"/>
    <mergeCell ref="I20:J20"/>
    <mergeCell ref="K20:L20"/>
    <mergeCell ref="M20:N20"/>
    <mergeCell ref="O20:P20"/>
    <mergeCell ref="Q20:S20"/>
    <mergeCell ref="A19:D19"/>
    <mergeCell ref="E19:F19"/>
    <mergeCell ref="G19:H19"/>
    <mergeCell ref="I19:J19"/>
    <mergeCell ref="K19:L19"/>
    <mergeCell ref="M19:N19"/>
    <mergeCell ref="Q14:S14"/>
    <mergeCell ref="M13:N13"/>
    <mergeCell ref="O13:P13"/>
    <mergeCell ref="Q13:S13"/>
    <mergeCell ref="Q12:S12"/>
    <mergeCell ref="O10:P10"/>
    <mergeCell ref="Q10:S10"/>
    <mergeCell ref="K14:L14"/>
    <mergeCell ref="M14:N14"/>
    <mergeCell ref="O14:P14"/>
    <mergeCell ref="K12:L12"/>
    <mergeCell ref="M12:N12"/>
    <mergeCell ref="O12:P12"/>
    <mergeCell ref="Q11:S11"/>
  </mergeCells>
  <phoneticPr fontId="2"/>
  <printOptions horizontalCentered="1"/>
  <pageMargins left="0" right="0" top="0.19685039370078741" bottom="0" header="0.31496062992125984" footer="0.31496062992125984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34"/>
  <sheetViews>
    <sheetView showGridLines="0" topLeftCell="A13" zoomScale="96" zoomScaleNormal="96" workbookViewId="0">
      <selection activeCell="K19" sqref="K19"/>
    </sheetView>
  </sheetViews>
  <sheetFormatPr defaultRowHeight="13.5" x14ac:dyDescent="0.15"/>
  <cols>
    <col min="1" max="1" width="27.25" style="12" customWidth="1"/>
    <col min="2" max="2" width="9" style="12" customWidth="1"/>
    <col min="3" max="3" width="15.125" style="12" customWidth="1"/>
    <col min="4" max="4" width="3.875" style="12" customWidth="1"/>
    <col min="5" max="5" width="15.125" style="12" customWidth="1"/>
    <col min="6" max="6" width="3.875" style="12" customWidth="1"/>
    <col min="7" max="7" width="15.125" style="12" customWidth="1"/>
    <col min="8" max="8" width="3.875" style="12" customWidth="1"/>
    <col min="9" max="9" width="15.125" style="12" customWidth="1"/>
    <col min="10" max="10" width="3.875" style="12" customWidth="1"/>
    <col min="11" max="11" width="19.75" style="12" customWidth="1"/>
    <col min="12" max="16384" width="9" style="12"/>
  </cols>
  <sheetData>
    <row r="1" spans="1:11" ht="22.5" customHeight="1" thickBot="1" x14ac:dyDescent="0.2">
      <c r="A1" s="12" t="s">
        <v>87</v>
      </c>
    </row>
    <row r="2" spans="1:11" ht="22.5" customHeight="1" x14ac:dyDescent="0.15">
      <c r="A2" s="234" t="s">
        <v>13</v>
      </c>
      <c r="B2" s="235"/>
      <c r="C2" s="228"/>
      <c r="D2" s="228"/>
      <c r="E2" s="228"/>
      <c r="F2" s="228"/>
      <c r="G2" s="228"/>
      <c r="H2" s="228"/>
      <c r="I2" s="228" t="s">
        <v>0</v>
      </c>
      <c r="J2" s="229"/>
    </row>
    <row r="3" spans="1:11" ht="22.5" customHeight="1" x14ac:dyDescent="0.15">
      <c r="A3" s="189" t="s">
        <v>60</v>
      </c>
      <c r="B3" s="190"/>
      <c r="C3" s="39"/>
      <c r="D3" s="23" t="s">
        <v>12</v>
      </c>
      <c r="E3" s="39"/>
      <c r="F3" s="23" t="s">
        <v>12</v>
      </c>
      <c r="G3" s="39"/>
      <c r="H3" s="23" t="s">
        <v>12</v>
      </c>
      <c r="I3" s="1">
        <f>SUM(C3,E3,G3)</f>
        <v>0</v>
      </c>
      <c r="J3" s="24" t="s">
        <v>12</v>
      </c>
      <c r="K3" s="25"/>
    </row>
    <row r="4" spans="1:11" ht="22.5" customHeight="1" x14ac:dyDescent="0.15">
      <c r="A4" s="189" t="s">
        <v>15</v>
      </c>
      <c r="B4" s="190"/>
      <c r="C4" s="1">
        <f>C3*10%</f>
        <v>0</v>
      </c>
      <c r="D4" s="23" t="s">
        <v>12</v>
      </c>
      <c r="E4" s="1">
        <f>E3*10%</f>
        <v>0</v>
      </c>
      <c r="F4" s="23" t="s">
        <v>12</v>
      </c>
      <c r="G4" s="1">
        <f>G3*10%</f>
        <v>0</v>
      </c>
      <c r="H4" s="23" t="s">
        <v>12</v>
      </c>
      <c r="I4" s="1">
        <f>SUM(C4,E4,G4)</f>
        <v>0</v>
      </c>
      <c r="J4" s="24" t="s">
        <v>12</v>
      </c>
    </row>
    <row r="5" spans="1:11" ht="22.5" customHeight="1" x14ac:dyDescent="0.15">
      <c r="A5" s="189" t="s">
        <v>14</v>
      </c>
      <c r="B5" s="190"/>
      <c r="C5" s="1">
        <f>SUM(C3:C4)</f>
        <v>0</v>
      </c>
      <c r="D5" s="23" t="s">
        <v>12</v>
      </c>
      <c r="E5" s="1">
        <f>SUM(E3:E4)</f>
        <v>0</v>
      </c>
      <c r="F5" s="23" t="s">
        <v>12</v>
      </c>
      <c r="G5" s="1">
        <f>SUM(G3:G4)</f>
        <v>0</v>
      </c>
      <c r="H5" s="23" t="s">
        <v>12</v>
      </c>
      <c r="I5" s="1">
        <f>SUM(C5,E5,G5)</f>
        <v>0</v>
      </c>
      <c r="J5" s="24" t="s">
        <v>12</v>
      </c>
    </row>
    <row r="6" spans="1:11" ht="22.5" customHeight="1" x14ac:dyDescent="0.15">
      <c r="A6" s="189" t="s">
        <v>16</v>
      </c>
      <c r="B6" s="190"/>
      <c r="C6" s="230"/>
      <c r="D6" s="231"/>
      <c r="E6" s="232"/>
      <c r="F6" s="231"/>
      <c r="G6" s="230"/>
      <c r="H6" s="231"/>
      <c r="I6" s="230"/>
      <c r="J6" s="233"/>
    </row>
    <row r="7" spans="1:11" ht="22.5" customHeight="1" x14ac:dyDescent="0.15">
      <c r="A7" s="225" t="s">
        <v>11</v>
      </c>
      <c r="B7" s="26" t="s">
        <v>4</v>
      </c>
      <c r="C7" s="222"/>
      <c r="D7" s="227"/>
      <c r="E7" s="222"/>
      <c r="F7" s="227"/>
      <c r="G7" s="222"/>
      <c r="H7" s="227"/>
      <c r="I7" s="222"/>
      <c r="J7" s="224"/>
    </row>
    <row r="8" spans="1:11" ht="22.5" customHeight="1" x14ac:dyDescent="0.15">
      <c r="A8" s="226"/>
      <c r="B8" s="27" t="s">
        <v>5</v>
      </c>
      <c r="C8" s="222"/>
      <c r="D8" s="227"/>
      <c r="E8" s="222"/>
      <c r="F8" s="227"/>
      <c r="G8" s="222"/>
      <c r="H8" s="227"/>
      <c r="I8" s="222"/>
      <c r="J8" s="224"/>
    </row>
    <row r="9" spans="1:11" ht="22.5" customHeight="1" x14ac:dyDescent="0.15">
      <c r="A9" s="189" t="s">
        <v>10</v>
      </c>
      <c r="B9" s="190"/>
      <c r="C9" s="191"/>
      <c r="D9" s="191"/>
      <c r="E9" s="191"/>
      <c r="F9" s="191"/>
      <c r="G9" s="191"/>
      <c r="H9" s="191"/>
      <c r="I9" s="191"/>
      <c r="J9" s="192"/>
    </row>
    <row r="10" spans="1:11" ht="22.5" customHeight="1" x14ac:dyDescent="0.15">
      <c r="A10" s="189" t="s">
        <v>9</v>
      </c>
      <c r="B10" s="190"/>
      <c r="C10" s="191"/>
      <c r="D10" s="191"/>
      <c r="E10" s="191"/>
      <c r="F10" s="191"/>
      <c r="G10" s="191"/>
      <c r="H10" s="191"/>
      <c r="I10" s="191"/>
      <c r="J10" s="192"/>
    </row>
    <row r="11" spans="1:11" ht="22.5" customHeight="1" x14ac:dyDescent="0.15">
      <c r="A11" s="193" t="s">
        <v>122</v>
      </c>
      <c r="B11" s="194"/>
      <c r="C11" s="195" t="s">
        <v>123</v>
      </c>
      <c r="D11" s="196"/>
      <c r="E11" s="195" t="s">
        <v>123</v>
      </c>
      <c r="F11" s="196"/>
      <c r="G11" s="195" t="s">
        <v>123</v>
      </c>
      <c r="H11" s="196"/>
      <c r="I11" s="195"/>
      <c r="J11" s="197"/>
    </row>
    <row r="12" spans="1:11" ht="22.5" customHeight="1" x14ac:dyDescent="0.15">
      <c r="A12" s="189" t="s">
        <v>124</v>
      </c>
      <c r="B12" s="190"/>
      <c r="C12" s="191"/>
      <c r="D12" s="191"/>
      <c r="E12" s="191"/>
      <c r="F12" s="191"/>
      <c r="G12" s="191"/>
      <c r="H12" s="191"/>
      <c r="I12" s="191"/>
      <c r="J12" s="192"/>
    </row>
    <row r="13" spans="1:11" ht="22.5" customHeight="1" x14ac:dyDescent="0.15">
      <c r="A13" s="193" t="s">
        <v>17</v>
      </c>
      <c r="B13" s="194"/>
      <c r="C13" s="222"/>
      <c r="D13" s="223"/>
      <c r="E13" s="222"/>
      <c r="F13" s="223"/>
      <c r="G13" s="222"/>
      <c r="H13" s="223"/>
      <c r="I13" s="222"/>
      <c r="J13" s="224"/>
    </row>
    <row r="14" spans="1:11" ht="22.5" customHeight="1" x14ac:dyDescent="0.15">
      <c r="A14" s="193" t="s">
        <v>102</v>
      </c>
      <c r="B14" s="194"/>
      <c r="C14" s="195" t="s">
        <v>6</v>
      </c>
      <c r="D14" s="196"/>
      <c r="E14" s="195" t="s">
        <v>6</v>
      </c>
      <c r="F14" s="196"/>
      <c r="G14" s="195" t="s">
        <v>6</v>
      </c>
      <c r="H14" s="196"/>
      <c r="I14" s="195"/>
      <c r="J14" s="197"/>
    </row>
    <row r="15" spans="1:11" ht="22.5" customHeight="1" x14ac:dyDescent="0.15">
      <c r="A15" s="200" t="s">
        <v>53</v>
      </c>
      <c r="B15" s="210"/>
      <c r="C15" s="215" t="s">
        <v>62</v>
      </c>
      <c r="D15" s="216"/>
      <c r="E15" s="216"/>
      <c r="F15" s="216"/>
      <c r="G15" s="216"/>
      <c r="H15" s="216"/>
      <c r="I15" s="216"/>
      <c r="J15" s="217"/>
    </row>
    <row r="16" spans="1:11" ht="22.5" customHeight="1" x14ac:dyDescent="0.15">
      <c r="A16" s="211"/>
      <c r="B16" s="212"/>
      <c r="C16" s="215" t="s">
        <v>64</v>
      </c>
      <c r="D16" s="216"/>
      <c r="E16" s="216"/>
      <c r="F16" s="216"/>
      <c r="G16" s="216"/>
      <c r="H16" s="216"/>
      <c r="I16" s="216"/>
      <c r="J16" s="217"/>
    </row>
    <row r="17" spans="1:17" ht="22.5" customHeight="1" x14ac:dyDescent="0.15">
      <c r="A17" s="213"/>
      <c r="B17" s="214"/>
      <c r="C17" s="215" t="s">
        <v>54</v>
      </c>
      <c r="D17" s="216"/>
      <c r="E17" s="216"/>
      <c r="F17" s="216"/>
      <c r="G17" s="216"/>
      <c r="H17" s="216"/>
      <c r="I17" s="216"/>
      <c r="J17" s="217"/>
    </row>
    <row r="18" spans="1:17" ht="22.5" customHeight="1" x14ac:dyDescent="0.15">
      <c r="A18" s="218" t="s">
        <v>8</v>
      </c>
      <c r="B18" s="219"/>
      <c r="C18" s="206" t="s">
        <v>56</v>
      </c>
      <c r="D18" s="220"/>
      <c r="E18" s="206" t="s">
        <v>56</v>
      </c>
      <c r="F18" s="220"/>
      <c r="G18" s="206" t="s">
        <v>56</v>
      </c>
      <c r="H18" s="220"/>
      <c r="I18" s="206"/>
      <c r="J18" s="221"/>
    </row>
    <row r="19" spans="1:17" ht="42.75" customHeight="1" x14ac:dyDescent="0.15">
      <c r="A19" s="189" t="s">
        <v>112</v>
      </c>
      <c r="B19" s="209"/>
      <c r="C19" s="206"/>
      <c r="D19" s="207"/>
      <c r="E19" s="206"/>
      <c r="F19" s="207"/>
      <c r="G19" s="206"/>
      <c r="H19" s="207"/>
      <c r="I19" s="206"/>
      <c r="J19" s="208"/>
    </row>
    <row r="20" spans="1:17" ht="22.5" customHeight="1" x14ac:dyDescent="0.15">
      <c r="A20" s="28" t="s">
        <v>57</v>
      </c>
      <c r="B20" s="29"/>
      <c r="C20" s="30"/>
      <c r="D20" s="29"/>
      <c r="E20" s="31" t="s">
        <v>58</v>
      </c>
      <c r="F20" s="29"/>
      <c r="G20" s="31" t="s">
        <v>59</v>
      </c>
      <c r="H20" s="29"/>
      <c r="I20" s="29"/>
      <c r="J20" s="24"/>
    </row>
    <row r="21" spans="1:17" ht="33" customHeight="1" x14ac:dyDescent="0.15">
      <c r="A21" s="200" t="s">
        <v>67</v>
      </c>
      <c r="B21" s="201"/>
      <c r="C21" s="201"/>
      <c r="D21" s="201"/>
      <c r="E21" s="201"/>
      <c r="F21" s="201"/>
      <c r="G21" s="201"/>
      <c r="H21" s="201"/>
      <c r="I21" s="201"/>
      <c r="J21" s="202"/>
    </row>
    <row r="22" spans="1:17" ht="37.5" customHeight="1" thickBot="1" x14ac:dyDescent="0.2">
      <c r="A22" s="203" t="s">
        <v>68</v>
      </c>
      <c r="B22" s="204"/>
      <c r="C22" s="204"/>
      <c r="D22" s="204"/>
      <c r="E22" s="204"/>
      <c r="F22" s="204"/>
      <c r="G22" s="204"/>
      <c r="H22" s="204"/>
      <c r="I22" s="204"/>
      <c r="J22" s="205"/>
    </row>
    <row r="23" spans="1:17" ht="18.75" customHeight="1" x14ac:dyDescent="0.15">
      <c r="E23" s="13"/>
      <c r="F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17" ht="22.5" customHeight="1" x14ac:dyDescent="0.15">
      <c r="A24" s="12" t="s">
        <v>55</v>
      </c>
    </row>
    <row r="25" spans="1:17" ht="22.5" customHeight="1" x14ac:dyDescent="0.15">
      <c r="A25" s="12" t="s">
        <v>113</v>
      </c>
    </row>
    <row r="26" spans="1:17" ht="22.5" customHeight="1" x14ac:dyDescent="0.15">
      <c r="A26" s="12" t="s">
        <v>117</v>
      </c>
    </row>
    <row r="27" spans="1:17" ht="22.5" customHeight="1" x14ac:dyDescent="0.15">
      <c r="A27" s="12" t="s">
        <v>118</v>
      </c>
    </row>
    <row r="28" spans="1:17" ht="22.5" customHeight="1" x14ac:dyDescent="0.15">
      <c r="A28" s="12" t="s">
        <v>119</v>
      </c>
    </row>
    <row r="29" spans="1:17" ht="22.5" customHeight="1" x14ac:dyDescent="0.15">
      <c r="A29" s="12" t="s">
        <v>69</v>
      </c>
    </row>
    <row r="30" spans="1:17" ht="22.5" customHeight="1" x14ac:dyDescent="0.15">
      <c r="A30" s="90" t="s">
        <v>70</v>
      </c>
      <c r="B30" s="90"/>
      <c r="C30" s="90"/>
      <c r="D30" s="90"/>
      <c r="E30" s="90"/>
      <c r="F30" s="90"/>
      <c r="G30" s="90"/>
      <c r="H30" s="90"/>
      <c r="I30" s="90"/>
    </row>
    <row r="31" spans="1:17" ht="16.5" customHeight="1" x14ac:dyDescent="0.15">
      <c r="A31" s="32" t="s">
        <v>71</v>
      </c>
      <c r="B31" s="14"/>
      <c r="C31" s="14"/>
      <c r="D31" s="14"/>
      <c r="E31" s="14"/>
      <c r="F31" s="14"/>
      <c r="G31" s="14"/>
      <c r="H31" s="14"/>
      <c r="I31" s="14"/>
    </row>
    <row r="32" spans="1:17" ht="22.5" customHeight="1" x14ac:dyDescent="0.15">
      <c r="A32" s="12" t="s">
        <v>65</v>
      </c>
    </row>
    <row r="33" spans="1:10" ht="22.5" customHeight="1" x14ac:dyDescent="0.15">
      <c r="A33" s="12" t="s">
        <v>120</v>
      </c>
    </row>
    <row r="34" spans="1:10" ht="22.5" customHeight="1" x14ac:dyDescent="0.15">
      <c r="A34" s="198" t="s">
        <v>129</v>
      </c>
      <c r="B34" s="198"/>
      <c r="C34" s="198"/>
      <c r="D34" s="198"/>
      <c r="E34" s="198"/>
      <c r="F34" s="198"/>
      <c r="G34" s="198"/>
      <c r="H34" s="198"/>
      <c r="I34" s="198"/>
      <c r="J34" s="199"/>
    </row>
  </sheetData>
  <mergeCells count="70">
    <mergeCell ref="I2:J2"/>
    <mergeCell ref="A4:B4"/>
    <mergeCell ref="A5:B5"/>
    <mergeCell ref="A6:B6"/>
    <mergeCell ref="C6:D6"/>
    <mergeCell ref="E6:F6"/>
    <mergeCell ref="I6:J6"/>
    <mergeCell ref="G6:H6"/>
    <mergeCell ref="A3:B3"/>
    <mergeCell ref="A2:B2"/>
    <mergeCell ref="C2:D2"/>
    <mergeCell ref="E2:F2"/>
    <mergeCell ref="G2:H2"/>
    <mergeCell ref="A7:A8"/>
    <mergeCell ref="C7:D7"/>
    <mergeCell ref="E7:F7"/>
    <mergeCell ref="G7:H7"/>
    <mergeCell ref="I7:J7"/>
    <mergeCell ref="C8:D8"/>
    <mergeCell ref="E8:F8"/>
    <mergeCell ref="G8:H8"/>
    <mergeCell ref="I8:J8"/>
    <mergeCell ref="A10:B10"/>
    <mergeCell ref="C10:D10"/>
    <mergeCell ref="E10:F10"/>
    <mergeCell ref="G10:H10"/>
    <mergeCell ref="I10:J10"/>
    <mergeCell ref="A9:B9"/>
    <mergeCell ref="C9:D9"/>
    <mergeCell ref="E9:F9"/>
    <mergeCell ref="G9:H9"/>
    <mergeCell ref="I9:J9"/>
    <mergeCell ref="A14:B14"/>
    <mergeCell ref="C14:D14"/>
    <mergeCell ref="E14:F14"/>
    <mergeCell ref="G14:H14"/>
    <mergeCell ref="I14:J14"/>
    <mergeCell ref="A13:B13"/>
    <mergeCell ref="C13:D13"/>
    <mergeCell ref="E13:F13"/>
    <mergeCell ref="G13:H13"/>
    <mergeCell ref="I13:J13"/>
    <mergeCell ref="A15:B17"/>
    <mergeCell ref="C15:J15"/>
    <mergeCell ref="C16:J16"/>
    <mergeCell ref="C17:J17"/>
    <mergeCell ref="A18:B18"/>
    <mergeCell ref="C18:D18"/>
    <mergeCell ref="E18:F18"/>
    <mergeCell ref="G18:H18"/>
    <mergeCell ref="I18:J18"/>
    <mergeCell ref="A34:J34"/>
    <mergeCell ref="A21:J21"/>
    <mergeCell ref="A22:J22"/>
    <mergeCell ref="A30:I30"/>
    <mergeCell ref="C19:D19"/>
    <mergeCell ref="E19:F19"/>
    <mergeCell ref="G19:H19"/>
    <mergeCell ref="I19:J19"/>
    <mergeCell ref="A19:B19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</mergeCells>
  <phoneticPr fontId="2"/>
  <printOptions horizontalCentered="1"/>
  <pageMargins left="3.937007874015748E-2" right="3.937007874015748E-2" top="0.39370078740157483" bottom="0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1ページ（個人用）</vt:lpstr>
      <vt:lpstr>1ページ（法人用）</vt:lpstr>
      <vt:lpstr>２ページ（全リース共通） </vt:lpstr>
      <vt:lpstr>3ページ（経営）</vt:lpstr>
      <vt:lpstr>'1ページ（個人用）'!Print_Area</vt:lpstr>
      <vt:lpstr>'1ページ（法人用）'!Print_Area</vt:lpstr>
      <vt:lpstr>'２ページ（全リース共通） 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chikusan16</dc:creator>
  <cp:lastModifiedBy>chikusan16</cp:lastModifiedBy>
  <cp:lastPrinted>2024-10-08T07:11:04Z</cp:lastPrinted>
  <dcterms:created xsi:type="dcterms:W3CDTF">2013-12-16T05:49:00Z</dcterms:created>
  <dcterms:modified xsi:type="dcterms:W3CDTF">2025-08-04T05:19:34Z</dcterms:modified>
</cp:coreProperties>
</file>