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7980" tabRatio="784" activeTab="0"/>
  </bookViews>
  <sheets>
    <sheet name="様式1号の別添" sheetId="1" r:id="rId1"/>
  </sheets>
  <definedNames>
    <definedName name="_xlnm.Print_Area" localSheetId="0">'様式1号の別添'!$A$1:$W$16</definedName>
    <definedName name="_xlnm.Print_Titles" localSheetId="0">'様式1号の別添'!$3:$5</definedName>
  </definedNames>
  <calcPr fullCalcOnLoad="1"/>
</workbook>
</file>

<file path=xl/sharedStrings.xml><?xml version="1.0" encoding="utf-8"?>
<sst xmlns="http://schemas.openxmlformats.org/spreadsheetml/2006/main" count="115" uniqueCount="62">
  <si>
    <t>No</t>
  </si>
  <si>
    <t>法定
耐用
年数</t>
  </si>
  <si>
    <t>メーカー</t>
  </si>
  <si>
    <t>機械装置名</t>
  </si>
  <si>
    <t>型式</t>
  </si>
  <si>
    <t>数量</t>
  </si>
  <si>
    <t>機械価格
A</t>
  </si>
  <si>
    <t>消費税
B</t>
  </si>
  <si>
    <t>計
（A+B)</t>
  </si>
  <si>
    <t>補助金額</t>
  </si>
  <si>
    <t>年数</t>
  </si>
  <si>
    <t>合計</t>
  </si>
  <si>
    <t>販売業者</t>
  </si>
  <si>
    <t>導入目的</t>
  </si>
  <si>
    <t>機械装置</t>
  </si>
  <si>
    <t>現行の機械装置の概要
（機械装置名、数量等）</t>
  </si>
  <si>
    <t>貸付期間</t>
  </si>
  <si>
    <t>機械装置の概要</t>
  </si>
  <si>
    <t>事業名</t>
  </si>
  <si>
    <t>設置場所</t>
  </si>
  <si>
    <t>畜産経営強化緊急支援事業</t>
  </si>
  <si>
    <t>効率的生産継続支援事業</t>
  </si>
  <si>
    <t>計</t>
  </si>
  <si>
    <t>貸付期間短縮の理由</t>
  </si>
  <si>
    <t>選定理由</t>
  </si>
  <si>
    <t>機械装置価格、補助金等（円）</t>
  </si>
  <si>
    <t>手法・手段（※）</t>
  </si>
  <si>
    <t>貸付料
納入方法
（※）</t>
  </si>
  <si>
    <t>注２　選定理由については、導入目的に対する機械装置の選定理由を記入して下さい。また、機能向上の場合は、現行の機械装置との相違点を記入して下さい。</t>
  </si>
  <si>
    <t>注１　記入項目のうち、※印の付いている項目は、プルダウンメニューのため、該当するものを選択して下さい。</t>
  </si>
  <si>
    <t>－</t>
  </si>
  <si>
    <t>－</t>
  </si>
  <si>
    <t>１／３
以内</t>
  </si>
  <si>
    <t>１／２
以内</t>
  </si>
  <si>
    <t>畜産経営強化緊急支援事業・効率的生産継続支援事業</t>
  </si>
  <si>
    <t>別添</t>
  </si>
  <si>
    <t>補助率</t>
  </si>
  <si>
    <t>事業区分
（※）</t>
  </si>
  <si>
    <t>借受者要件
（※）</t>
  </si>
  <si>
    <t>知事特認</t>
  </si>
  <si>
    <t>－</t>
  </si>
  <si>
    <t>注３　申請する機械装置が知事特認による場合は○印を記入し、選定理由の欄に導入の必要性や効果等について具体的に記入して下さい。</t>
  </si>
  <si>
    <t>ａｂｃ－１２３４５</t>
  </si>
  <si>
    <t>○○商事</t>
  </si>
  <si>
    <t>○○○○</t>
  </si>
  <si>
    <t>生産性向上</t>
  </si>
  <si>
    <t>新規・拡充</t>
  </si>
  <si>
    <t>トラクター１台
ロールベーラー１台　等</t>
  </si>
  <si>
    <t>○○県○○郡○○町○○番地</t>
  </si>
  <si>
    <t>認定農業者</t>
  </si>
  <si>
    <t>効率的生産の継続</t>
  </si>
  <si>
    <t>早期に償還を済ませて経営の安定化を図る。</t>
  </si>
  <si>
    <t>年1回払い</t>
  </si>
  <si>
    <t>機能向上</t>
  </si>
  <si>
    <t>配電盤</t>
  </si>
  <si>
    <t>abc－２３４５</t>
  </si>
  <si>
    <t>送風装置</t>
  </si>
  <si>
    <t>自家発電装置　1台</t>
  </si>
  <si>
    <t>○</t>
  </si>
  <si>
    <t>○○商会</t>
  </si>
  <si>
    <t>畜舎環境の改善を図るため、送風能力の高いもの選定。</t>
  </si>
  <si>
    <t>災害等の不測の事態に備えるため、当該機種を選定。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</si>
</sst>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4"/>
      <color indexed="8"/>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26"/>
      <color indexed="8"/>
      <name val="ＭＳ Ｐゴシック"/>
      <family val="3"/>
    </font>
    <font>
      <u val="single"/>
      <sz val="3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8"/>
      <color theme="1"/>
      <name val="Calibri"/>
      <family val="3"/>
    </font>
    <font>
      <sz val="14"/>
      <color theme="1"/>
      <name val="Calibri"/>
      <family val="3"/>
    </font>
    <font>
      <sz val="16"/>
      <color theme="1"/>
      <name val="Calibri"/>
      <family val="3"/>
    </font>
    <font>
      <sz val="10"/>
      <color theme="1"/>
      <name val="Calibri"/>
      <family val="3"/>
    </font>
    <font>
      <u val="single"/>
      <sz val="36"/>
      <color theme="1"/>
      <name val="Calibri"/>
      <family val="3"/>
    </font>
    <font>
      <sz val="20"/>
      <color theme="1"/>
      <name val="Calibri"/>
      <family val="3"/>
    </font>
    <font>
      <sz val="2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top style="thin"/>
      <bottom/>
    </border>
    <border>
      <left style="thin"/>
      <right style="thin"/>
      <top style="medium"/>
      <bottom/>
    </border>
    <border>
      <left style="thin"/>
      <right style="thin"/>
      <top/>
      <bottom style="thick"/>
    </border>
    <border>
      <left style="thin"/>
      <right style="thick"/>
      <top/>
      <bottom style="thick"/>
    </border>
    <border>
      <left style="thin"/>
      <right style="thick"/>
      <top style="thin"/>
      <bottom/>
    </border>
    <border>
      <left/>
      <right style="thin"/>
      <top/>
      <bottom/>
    </border>
    <border>
      <left style="thin"/>
      <right style="thin"/>
      <top/>
      <bottom/>
    </border>
    <border>
      <left/>
      <right/>
      <top style="medium"/>
      <bottom/>
    </border>
    <border>
      <left style="thin"/>
      <right/>
      <top style="medium"/>
      <bottom/>
    </border>
    <border>
      <left style="thin"/>
      <right style="thick"/>
      <top style="medium"/>
      <bottom/>
    </border>
    <border>
      <left/>
      <right/>
      <top style="dashed"/>
      <bottom style="dashed"/>
    </border>
    <border>
      <left style="thin"/>
      <right/>
      <top style="dashed"/>
      <bottom style="dashed"/>
    </border>
    <border>
      <left style="thin"/>
      <right style="thin"/>
      <top style="dashed"/>
      <bottom style="dashed"/>
    </border>
    <border>
      <left style="thin"/>
      <right style="thick"/>
      <top style="dashed"/>
      <bottom style="dashed"/>
    </border>
    <border>
      <left/>
      <right style="thin"/>
      <top/>
      <bottom style="medium"/>
    </border>
    <border>
      <left style="thin"/>
      <right style="thin"/>
      <top/>
      <bottom style="medium"/>
    </border>
    <border>
      <left style="thin"/>
      <right style="thick"/>
      <top/>
      <bottom style="medium"/>
    </border>
    <border>
      <left/>
      <right/>
      <top style="dashed"/>
      <bottom style="thin"/>
    </border>
    <border>
      <left style="thin"/>
      <right/>
      <top style="dashed"/>
      <bottom style="thin"/>
    </border>
    <border>
      <left style="thin"/>
      <right style="thin"/>
      <top style="dashed"/>
      <bottom style="thin"/>
    </border>
    <border>
      <left style="thin"/>
      <right style="thick"/>
      <top style="dashed"/>
      <bottom style="thin"/>
    </border>
    <border>
      <left style="thin"/>
      <right style="thick"/>
      <top/>
      <bottom/>
    </border>
    <border>
      <left/>
      <right style="thin"/>
      <top/>
      <bottom style="thick"/>
    </border>
    <border>
      <left style="thin"/>
      <right/>
      <top style="thick"/>
      <bottom style="thin"/>
    </border>
    <border>
      <left style="thin"/>
      <right style="thin"/>
      <top style="thin"/>
      <bottom style="medium"/>
    </border>
    <border>
      <left style="thin"/>
      <right style="double"/>
      <top style="medium"/>
      <bottom/>
    </border>
    <border>
      <left style="thin"/>
      <right style="double"/>
      <top style="dashed"/>
      <bottom style="dashed"/>
    </border>
    <border>
      <left style="thin"/>
      <right style="double"/>
      <top style="dashed"/>
      <bottom style="thin"/>
    </border>
    <border>
      <left style="thin"/>
      <right style="double"/>
      <top/>
      <bottom style="medium"/>
    </border>
    <border>
      <left style="thin"/>
      <right style="double"/>
      <top/>
      <bottom/>
    </border>
    <border>
      <left style="thin"/>
      <right style="double"/>
      <top style="thin"/>
      <bottom/>
    </border>
    <border>
      <left style="hair"/>
      <right style="thin"/>
      <top style="dashed"/>
      <bottom style="dashed"/>
    </border>
    <border>
      <left style="hair"/>
      <right style="thin"/>
      <top style="dashed"/>
      <bottom style="thin"/>
    </border>
    <border>
      <left style="hair"/>
      <right style="thin"/>
      <top/>
      <bottom style="medium"/>
    </border>
    <border>
      <left style="hair"/>
      <right style="thin"/>
      <top/>
      <bottom style="thick"/>
    </border>
    <border>
      <left style="hair"/>
      <right style="thin"/>
      <top style="medium"/>
      <bottom/>
    </border>
    <border>
      <left style="thin"/>
      <right style="thick"/>
      <top style="thick"/>
      <bottom style="thin"/>
    </border>
    <border>
      <left style="thin"/>
      <right style="thick"/>
      <top style="thin"/>
      <bottom style="thin"/>
    </border>
    <border>
      <left style="thin"/>
      <right style="thick"/>
      <top style="thin"/>
      <bottom style="medium"/>
    </border>
    <border>
      <left style="thin"/>
      <right style="double"/>
      <top style="thick"/>
      <bottom style="thin"/>
    </border>
    <border>
      <left style="thin"/>
      <right style="double"/>
      <top style="thin"/>
      <bottom style="thin"/>
    </border>
    <border>
      <left style="thin"/>
      <right style="double"/>
      <top style="thin"/>
      <bottom style="medium"/>
    </border>
    <border>
      <left style="thin"/>
      <right style="thin"/>
      <top style="thin"/>
      <bottom style="thin"/>
    </border>
    <border>
      <left style="thin"/>
      <right style="thin"/>
      <top style="thick"/>
      <bottom style="thin"/>
    </border>
    <border>
      <left/>
      <right/>
      <top style="thick"/>
      <bottom style="thin"/>
    </border>
    <border>
      <left/>
      <right style="thin"/>
      <top style="thick"/>
      <bottom style="thin"/>
    </border>
    <border>
      <left style="thin"/>
      <right/>
      <top style="thin"/>
      <bottom style="thin"/>
    </border>
    <border>
      <left/>
      <right/>
      <top style="thin"/>
      <bottom style="thin"/>
    </border>
    <border>
      <left/>
      <right style="thin"/>
      <top style="thin"/>
      <bottom style="thin"/>
    </border>
    <border>
      <left style="thick"/>
      <right style="thin"/>
      <top/>
      <bottom style="thick"/>
    </border>
    <border>
      <left style="thin"/>
      <right style="double"/>
      <top/>
      <bottom style="thick"/>
    </border>
    <border>
      <left style="thick"/>
      <right style="thin"/>
      <top style="thin"/>
      <bottom/>
    </border>
    <border>
      <left style="thick"/>
      <right style="thin"/>
      <top/>
      <bottom/>
    </border>
    <border>
      <left style="thick"/>
      <right style="thin"/>
      <top/>
      <bottom style="medium"/>
    </border>
    <border>
      <left style="thick"/>
      <right style="thin"/>
      <top style="medium"/>
      <bottom/>
    </border>
    <border>
      <left style="thick"/>
      <right style="thin"/>
      <top style="thick"/>
      <bottom/>
    </border>
    <border>
      <left style="thin"/>
      <right style="thin"/>
      <top style="thick"/>
      <bottom>
        <color indexed="63"/>
      </bottom>
    </border>
    <border>
      <left/>
      <right style="thin"/>
      <top style="thick"/>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36">
    <xf numFmtId="0" fontId="0" fillId="0" borderId="0" xfId="0" applyFont="1" applyAlignment="1">
      <alignment/>
    </xf>
    <xf numFmtId="0" fontId="43" fillId="33" borderId="0" xfId="61" applyFont="1" applyFill="1">
      <alignment vertical="center"/>
      <protection/>
    </xf>
    <xf numFmtId="0" fontId="43" fillId="33" borderId="0" xfId="61" applyFont="1" applyFill="1" applyAlignment="1">
      <alignment horizontal="center" vertical="center"/>
      <protection/>
    </xf>
    <xf numFmtId="0" fontId="43" fillId="33" borderId="0" xfId="61" applyFont="1" applyFill="1" applyBorder="1" applyAlignment="1">
      <alignment horizontal="left" vertical="center"/>
      <protection/>
    </xf>
    <xf numFmtId="38" fontId="43" fillId="33" borderId="0" xfId="50" applyFont="1" applyFill="1" applyBorder="1" applyAlignment="1">
      <alignment horizontal="left" vertical="center"/>
    </xf>
    <xf numFmtId="12" fontId="43" fillId="33" borderId="0" xfId="50" applyNumberFormat="1" applyFont="1" applyFill="1" applyBorder="1" applyAlignment="1">
      <alignment horizontal="left" vertical="center"/>
    </xf>
    <xf numFmtId="176" fontId="43" fillId="33" borderId="0" xfId="61" applyNumberFormat="1" applyFont="1" applyFill="1" applyBorder="1" applyAlignment="1">
      <alignment horizontal="left" vertical="center"/>
      <protection/>
    </xf>
    <xf numFmtId="0" fontId="43" fillId="33" borderId="0" xfId="61" applyFont="1" applyFill="1" applyAlignment="1">
      <alignment horizontal="left" vertical="center"/>
      <protection/>
    </xf>
    <xf numFmtId="0" fontId="44" fillId="33" borderId="0" xfId="61" applyFont="1" applyFill="1" applyAlignment="1">
      <alignment horizontal="center" vertical="center"/>
      <protection/>
    </xf>
    <xf numFmtId="0" fontId="43" fillId="33" borderId="10" xfId="61" applyFont="1" applyFill="1" applyBorder="1">
      <alignment vertical="center"/>
      <protection/>
    </xf>
    <xf numFmtId="38" fontId="43" fillId="33" borderId="10" xfId="50" applyFont="1" applyFill="1" applyBorder="1" applyAlignment="1">
      <alignment vertical="center"/>
    </xf>
    <xf numFmtId="176" fontId="43" fillId="33" borderId="10" xfId="61" applyNumberFormat="1" applyFont="1" applyFill="1" applyBorder="1" applyAlignment="1">
      <alignment horizontal="center" vertical="center"/>
      <protection/>
    </xf>
    <xf numFmtId="0" fontId="43" fillId="33" borderId="11" xfId="61" applyFont="1" applyFill="1" applyBorder="1" applyAlignment="1">
      <alignment horizontal="center" vertical="center"/>
      <protection/>
    </xf>
    <xf numFmtId="0" fontId="43" fillId="33" borderId="12" xfId="61" applyFont="1" applyFill="1" applyBorder="1" applyAlignment="1">
      <alignment horizontal="center" vertical="center"/>
      <protection/>
    </xf>
    <xf numFmtId="12" fontId="43" fillId="33" borderId="10" xfId="50" applyNumberFormat="1" applyFont="1" applyFill="1" applyBorder="1" applyAlignment="1">
      <alignment horizontal="center" vertical="center" wrapText="1"/>
    </xf>
    <xf numFmtId="176" fontId="43" fillId="33" borderId="10" xfId="61" applyNumberFormat="1" applyFont="1" applyFill="1" applyBorder="1">
      <alignment vertical="center"/>
      <protection/>
    </xf>
    <xf numFmtId="0" fontId="43" fillId="33" borderId="13" xfId="61" applyFont="1" applyFill="1" applyBorder="1">
      <alignment vertical="center"/>
      <protection/>
    </xf>
    <xf numFmtId="38" fontId="43" fillId="33" borderId="13" xfId="50" applyFont="1" applyFill="1" applyBorder="1" applyAlignment="1">
      <alignment vertical="center"/>
    </xf>
    <xf numFmtId="176" fontId="43" fillId="33" borderId="13" xfId="61" applyNumberFormat="1" applyFont="1" applyFill="1" applyBorder="1" applyAlignment="1">
      <alignment horizontal="center" vertical="center"/>
      <protection/>
    </xf>
    <xf numFmtId="38" fontId="43" fillId="33" borderId="14" xfId="50" applyFont="1" applyFill="1" applyBorder="1" applyAlignment="1">
      <alignment vertical="center"/>
    </xf>
    <xf numFmtId="12" fontId="43" fillId="33" borderId="14" xfId="50" applyNumberFormat="1" applyFont="1" applyFill="1" applyBorder="1" applyAlignment="1">
      <alignment horizontal="center" vertical="center"/>
    </xf>
    <xf numFmtId="176" fontId="43" fillId="33" borderId="14" xfId="61" applyNumberFormat="1" applyFont="1" applyFill="1" applyBorder="1" applyAlignment="1">
      <alignment horizontal="center" vertical="center"/>
      <protection/>
    </xf>
    <xf numFmtId="176" fontId="43" fillId="33" borderId="15" xfId="61" applyNumberFormat="1" applyFont="1" applyFill="1" applyBorder="1" applyAlignment="1">
      <alignment horizontal="center" vertical="center"/>
      <protection/>
    </xf>
    <xf numFmtId="0" fontId="43" fillId="33" borderId="16" xfId="61" applyFont="1" applyFill="1" applyBorder="1" applyAlignment="1">
      <alignment horizontal="center" vertical="center"/>
      <protection/>
    </xf>
    <xf numFmtId="0" fontId="43" fillId="33" borderId="10" xfId="61" applyFont="1" applyFill="1" applyBorder="1" applyAlignment="1">
      <alignment horizontal="center" vertical="center" wrapText="1"/>
      <protection/>
    </xf>
    <xf numFmtId="0" fontId="43" fillId="33" borderId="17" xfId="61" applyFont="1" applyFill="1" applyBorder="1" applyAlignment="1">
      <alignment horizontal="center" vertical="center"/>
      <protection/>
    </xf>
    <xf numFmtId="0" fontId="43" fillId="33" borderId="18" xfId="61" applyFont="1" applyFill="1" applyBorder="1" applyAlignment="1">
      <alignment horizontal="center" vertical="center"/>
      <protection/>
    </xf>
    <xf numFmtId="0" fontId="43" fillId="33" borderId="19" xfId="61" applyFont="1" applyFill="1" applyBorder="1" applyAlignment="1">
      <alignment horizontal="center" vertical="center"/>
      <protection/>
    </xf>
    <xf numFmtId="0" fontId="43" fillId="33" borderId="20" xfId="61" applyFont="1" applyFill="1" applyBorder="1" applyAlignment="1">
      <alignment horizontal="center" vertical="center" wrapText="1"/>
      <protection/>
    </xf>
    <xf numFmtId="0" fontId="43" fillId="33" borderId="13" xfId="61" applyFont="1" applyFill="1" applyBorder="1" applyAlignment="1">
      <alignment horizontal="center" vertical="center" wrapText="1"/>
      <protection/>
    </xf>
    <xf numFmtId="0" fontId="43" fillId="33" borderId="13" xfId="61" applyFont="1" applyFill="1" applyBorder="1" applyAlignment="1">
      <alignment horizontal="center" vertical="center"/>
      <protection/>
    </xf>
    <xf numFmtId="12" fontId="43" fillId="33" borderId="13" xfId="50" applyNumberFormat="1" applyFont="1" applyFill="1" applyBorder="1" applyAlignment="1">
      <alignment horizontal="center" vertical="center" wrapText="1"/>
    </xf>
    <xf numFmtId="176" fontId="43" fillId="33" borderId="13" xfId="61" applyNumberFormat="1" applyFont="1" applyFill="1" applyBorder="1">
      <alignment vertical="center"/>
      <protection/>
    </xf>
    <xf numFmtId="0" fontId="43" fillId="33" borderId="21" xfId="61" applyFont="1" applyFill="1" applyBorder="1" applyAlignment="1">
      <alignment horizontal="center" vertical="center"/>
      <protection/>
    </xf>
    <xf numFmtId="0" fontId="43" fillId="33" borderId="18" xfId="61" applyFont="1" applyFill="1" applyBorder="1">
      <alignment vertical="center"/>
      <protection/>
    </xf>
    <xf numFmtId="38" fontId="43" fillId="33" borderId="18" xfId="50" applyFont="1" applyFill="1" applyBorder="1" applyAlignment="1">
      <alignment vertical="center"/>
    </xf>
    <xf numFmtId="176" fontId="43" fillId="33" borderId="18" xfId="61" applyNumberFormat="1" applyFont="1" applyFill="1" applyBorder="1" applyAlignment="1">
      <alignment horizontal="center" vertical="center"/>
      <protection/>
    </xf>
    <xf numFmtId="0" fontId="43" fillId="33" borderId="22" xfId="61" applyFont="1" applyFill="1" applyBorder="1" applyAlignment="1">
      <alignment horizontal="center" vertical="center"/>
      <protection/>
    </xf>
    <xf numFmtId="0" fontId="43" fillId="33" borderId="23" xfId="61" applyFont="1" applyFill="1" applyBorder="1" applyAlignment="1">
      <alignment horizontal="center" vertical="center"/>
      <protection/>
    </xf>
    <xf numFmtId="0" fontId="43" fillId="33" borderId="24" xfId="61" applyFont="1" applyFill="1" applyBorder="1" applyAlignment="1">
      <alignment horizontal="center" vertical="center" wrapText="1"/>
      <protection/>
    </xf>
    <xf numFmtId="0" fontId="43" fillId="33" borderId="24" xfId="61" applyFont="1" applyFill="1" applyBorder="1">
      <alignment vertical="center"/>
      <protection/>
    </xf>
    <xf numFmtId="38" fontId="43" fillId="33" borderId="24" xfId="50" applyFont="1" applyFill="1" applyBorder="1" applyAlignment="1">
      <alignment vertical="center"/>
    </xf>
    <xf numFmtId="12" fontId="43" fillId="33" borderId="24" xfId="50" applyNumberFormat="1" applyFont="1" applyFill="1" applyBorder="1" applyAlignment="1">
      <alignment horizontal="center" vertical="center" wrapText="1"/>
    </xf>
    <xf numFmtId="176" fontId="43" fillId="33" borderId="24" xfId="61" applyNumberFormat="1" applyFont="1" applyFill="1" applyBorder="1" applyAlignment="1">
      <alignment horizontal="center" vertical="center"/>
      <protection/>
    </xf>
    <xf numFmtId="176" fontId="43" fillId="33" borderId="24" xfId="61" applyNumberFormat="1" applyFont="1" applyFill="1" applyBorder="1">
      <alignment vertical="center"/>
      <protection/>
    </xf>
    <xf numFmtId="0" fontId="43" fillId="33" borderId="25" xfId="61" applyFont="1" applyFill="1" applyBorder="1" applyAlignment="1">
      <alignment horizontal="center" vertical="center"/>
      <protection/>
    </xf>
    <xf numFmtId="0" fontId="43" fillId="33" borderId="26" xfId="61" applyFont="1" applyFill="1" applyBorder="1" applyAlignment="1">
      <alignment horizontal="center" vertical="center"/>
      <protection/>
    </xf>
    <xf numFmtId="0" fontId="43" fillId="33" borderId="27" xfId="61" applyFont="1" applyFill="1" applyBorder="1">
      <alignment vertical="center"/>
      <protection/>
    </xf>
    <xf numFmtId="38" fontId="43" fillId="33" borderId="27" xfId="50" applyFont="1" applyFill="1" applyBorder="1" applyAlignment="1">
      <alignment vertical="center"/>
    </xf>
    <xf numFmtId="12" fontId="43" fillId="33" borderId="27" xfId="50" applyNumberFormat="1" applyFont="1" applyFill="1" applyBorder="1" applyAlignment="1">
      <alignment horizontal="center" vertical="center"/>
    </xf>
    <xf numFmtId="176" fontId="43" fillId="33" borderId="27" xfId="61" applyNumberFormat="1" applyFont="1" applyFill="1" applyBorder="1" applyAlignment="1">
      <alignment horizontal="center" vertical="center"/>
      <protection/>
    </xf>
    <xf numFmtId="176" fontId="43" fillId="33" borderId="28" xfId="61" applyNumberFormat="1" applyFont="1" applyFill="1" applyBorder="1" applyAlignment="1">
      <alignment horizontal="center" vertical="center"/>
      <protection/>
    </xf>
    <xf numFmtId="0" fontId="43" fillId="33" borderId="29" xfId="61" applyFont="1" applyFill="1" applyBorder="1" applyAlignment="1">
      <alignment horizontal="center" vertical="center"/>
      <protection/>
    </xf>
    <xf numFmtId="0" fontId="43" fillId="33" borderId="30" xfId="61" applyFont="1" applyFill="1" applyBorder="1" applyAlignment="1">
      <alignment horizontal="center" vertical="center"/>
      <protection/>
    </xf>
    <xf numFmtId="0" fontId="43" fillId="33" borderId="31" xfId="61" applyFont="1" applyFill="1" applyBorder="1" applyAlignment="1">
      <alignment horizontal="center" vertical="center" wrapText="1"/>
      <protection/>
    </xf>
    <xf numFmtId="0" fontId="43" fillId="33" borderId="31" xfId="61" applyFont="1" applyFill="1" applyBorder="1">
      <alignment vertical="center"/>
      <protection/>
    </xf>
    <xf numFmtId="38" fontId="43" fillId="33" borderId="31" xfId="50" applyFont="1" applyFill="1" applyBorder="1" applyAlignment="1">
      <alignment vertical="center"/>
    </xf>
    <xf numFmtId="12" fontId="43" fillId="33" borderId="31" xfId="50" applyNumberFormat="1" applyFont="1" applyFill="1" applyBorder="1" applyAlignment="1">
      <alignment horizontal="center" vertical="center" wrapText="1"/>
    </xf>
    <xf numFmtId="176" fontId="43" fillId="33" borderId="31" xfId="61" applyNumberFormat="1" applyFont="1" applyFill="1" applyBorder="1" applyAlignment="1">
      <alignment horizontal="center" vertical="center"/>
      <protection/>
    </xf>
    <xf numFmtId="176" fontId="43" fillId="33" borderId="31" xfId="61" applyNumberFormat="1" applyFont="1" applyFill="1" applyBorder="1">
      <alignment vertical="center"/>
      <protection/>
    </xf>
    <xf numFmtId="0" fontId="43" fillId="33" borderId="32" xfId="61" applyFont="1" applyFill="1" applyBorder="1" applyAlignment="1">
      <alignment horizontal="center" vertical="center"/>
      <protection/>
    </xf>
    <xf numFmtId="12" fontId="43" fillId="33" borderId="18" xfId="50" applyNumberFormat="1" applyFont="1" applyFill="1" applyBorder="1" applyAlignment="1">
      <alignment horizontal="center" vertical="center"/>
    </xf>
    <xf numFmtId="176" fontId="43" fillId="33" borderId="33" xfId="61" applyNumberFormat="1" applyFont="1" applyFill="1" applyBorder="1" applyAlignment="1">
      <alignment horizontal="center" vertical="center"/>
      <protection/>
    </xf>
    <xf numFmtId="0" fontId="43" fillId="33" borderId="34" xfId="61" applyFont="1" applyFill="1" applyBorder="1" applyAlignment="1">
      <alignment horizontal="center" vertical="center"/>
      <protection/>
    </xf>
    <xf numFmtId="0" fontId="43" fillId="33" borderId="14" xfId="61" applyFont="1" applyFill="1" applyBorder="1">
      <alignment vertical="center"/>
      <protection/>
    </xf>
    <xf numFmtId="0" fontId="45" fillId="33" borderId="35" xfId="61" applyFont="1" applyFill="1" applyBorder="1" applyAlignment="1">
      <alignment horizontal="center" vertical="center" wrapText="1"/>
      <protection/>
    </xf>
    <xf numFmtId="0" fontId="45" fillId="33" borderId="0" xfId="61" applyFont="1" applyFill="1">
      <alignment vertical="center"/>
      <protection/>
    </xf>
    <xf numFmtId="0" fontId="45" fillId="33" borderId="36" xfId="61" applyFont="1" applyFill="1" applyBorder="1" applyAlignment="1">
      <alignment horizontal="center" vertical="center" wrapText="1"/>
      <protection/>
    </xf>
    <xf numFmtId="0" fontId="45" fillId="33" borderId="36" xfId="61" applyFont="1" applyFill="1" applyBorder="1" applyAlignment="1">
      <alignment horizontal="center" vertical="center"/>
      <protection/>
    </xf>
    <xf numFmtId="0" fontId="43" fillId="33" borderId="27" xfId="61" applyFont="1" applyFill="1" applyBorder="1" applyAlignment="1">
      <alignment horizontal="center" vertical="center"/>
      <protection/>
    </xf>
    <xf numFmtId="0" fontId="46" fillId="33" borderId="0" xfId="61" applyFont="1" applyFill="1" applyBorder="1" applyAlignment="1">
      <alignment horizontal="left" vertical="center"/>
      <protection/>
    </xf>
    <xf numFmtId="0" fontId="46" fillId="33" borderId="0" xfId="61" applyFont="1" applyFill="1" applyAlignment="1">
      <alignment horizontal="left" vertical="center"/>
      <protection/>
    </xf>
    <xf numFmtId="0" fontId="46" fillId="33" borderId="0" xfId="61" applyFont="1" applyFill="1">
      <alignment vertical="center"/>
      <protection/>
    </xf>
    <xf numFmtId="0" fontId="43" fillId="33" borderId="14" xfId="61" applyFont="1" applyFill="1" applyBorder="1" applyAlignment="1">
      <alignment horizontal="center" vertical="center"/>
      <protection/>
    </xf>
    <xf numFmtId="0" fontId="45" fillId="33" borderId="36" xfId="61" applyFont="1" applyFill="1" applyBorder="1" applyAlignment="1">
      <alignment horizontal="center" vertical="center" textRotation="255"/>
      <protection/>
    </xf>
    <xf numFmtId="0" fontId="44" fillId="33" borderId="0" xfId="61" applyFont="1" applyFill="1">
      <alignment vertical="center"/>
      <protection/>
    </xf>
    <xf numFmtId="0" fontId="44" fillId="33" borderId="0" xfId="61" applyFont="1" applyFill="1" applyAlignment="1">
      <alignment horizontal="left" vertical="center"/>
      <protection/>
    </xf>
    <xf numFmtId="0" fontId="46" fillId="33" borderId="37" xfId="61" applyFont="1" applyFill="1" applyBorder="1" applyAlignment="1">
      <alignment horizontal="center" vertical="center"/>
      <protection/>
    </xf>
    <xf numFmtId="0" fontId="46" fillId="33" borderId="38" xfId="61" applyFont="1" applyFill="1" applyBorder="1" applyAlignment="1">
      <alignment horizontal="center" vertical="center"/>
      <protection/>
    </xf>
    <xf numFmtId="0" fontId="46" fillId="33" borderId="39" xfId="61" applyFont="1" applyFill="1" applyBorder="1" applyAlignment="1">
      <alignment horizontal="center" vertical="center"/>
      <protection/>
    </xf>
    <xf numFmtId="0" fontId="46" fillId="33" borderId="40" xfId="61" applyFont="1" applyFill="1" applyBorder="1" applyAlignment="1">
      <alignment horizontal="center" vertical="center"/>
      <protection/>
    </xf>
    <xf numFmtId="0" fontId="46" fillId="33" borderId="41" xfId="61" applyFont="1" applyFill="1" applyBorder="1" applyAlignment="1">
      <alignment horizontal="center" vertical="center"/>
      <protection/>
    </xf>
    <xf numFmtId="0" fontId="46" fillId="33" borderId="42" xfId="61" applyFont="1" applyFill="1" applyBorder="1" applyAlignment="1">
      <alignment horizontal="center" vertical="center"/>
      <protection/>
    </xf>
    <xf numFmtId="0" fontId="47" fillId="33" borderId="0" xfId="61" applyFont="1" applyFill="1">
      <alignment vertical="center"/>
      <protection/>
    </xf>
    <xf numFmtId="0" fontId="47" fillId="33" borderId="43" xfId="61" applyFont="1" applyFill="1" applyBorder="1">
      <alignment vertical="center"/>
      <protection/>
    </xf>
    <xf numFmtId="0" fontId="47" fillId="33" borderId="44" xfId="61" applyFont="1" applyFill="1" applyBorder="1">
      <alignment vertical="center"/>
      <protection/>
    </xf>
    <xf numFmtId="0" fontId="47" fillId="33" borderId="45" xfId="61" applyFont="1" applyFill="1" applyBorder="1" applyAlignment="1">
      <alignment horizontal="center" vertical="center" wrapText="1"/>
      <protection/>
    </xf>
    <xf numFmtId="0" fontId="47" fillId="33" borderId="46" xfId="61" applyFont="1" applyFill="1" applyBorder="1" applyAlignment="1">
      <alignment horizontal="center" vertical="center" wrapText="1"/>
      <protection/>
    </xf>
    <xf numFmtId="0" fontId="43" fillId="33" borderId="13" xfId="61" applyFont="1" applyFill="1" applyBorder="1" applyAlignment="1">
      <alignment vertical="center" wrapText="1"/>
      <protection/>
    </xf>
    <xf numFmtId="176" fontId="43" fillId="33" borderId="13" xfId="61" applyNumberFormat="1" applyFont="1" applyFill="1" applyBorder="1" applyAlignment="1">
      <alignment vertical="center" wrapText="1"/>
      <protection/>
    </xf>
    <xf numFmtId="0" fontId="44" fillId="33" borderId="47" xfId="61" applyFont="1" applyFill="1" applyBorder="1" applyAlignment="1">
      <alignment horizontal="center" vertical="center" wrapText="1"/>
      <protection/>
    </xf>
    <xf numFmtId="0" fontId="44" fillId="33" borderId="13" xfId="61" applyFont="1" applyFill="1" applyBorder="1" applyAlignment="1">
      <alignment horizontal="left" vertical="center" wrapText="1"/>
      <protection/>
    </xf>
    <xf numFmtId="0" fontId="44" fillId="33" borderId="47" xfId="61" applyFont="1" applyFill="1" applyBorder="1" applyAlignment="1">
      <alignment horizontal="center" vertical="center"/>
      <protection/>
    </xf>
    <xf numFmtId="0" fontId="44" fillId="33" borderId="31" xfId="61" applyFont="1" applyFill="1" applyBorder="1" applyAlignment="1">
      <alignment vertical="center" wrapText="1"/>
      <protection/>
    </xf>
    <xf numFmtId="0" fontId="48" fillId="33" borderId="0" xfId="61" applyFont="1" applyFill="1" applyBorder="1" applyAlignment="1">
      <alignment horizontal="center" vertical="center"/>
      <protection/>
    </xf>
    <xf numFmtId="0" fontId="49" fillId="33" borderId="48" xfId="61" applyFont="1" applyFill="1" applyBorder="1" applyAlignment="1">
      <alignment horizontal="center" vertical="center" wrapText="1"/>
      <protection/>
    </xf>
    <xf numFmtId="0" fontId="49" fillId="33" borderId="49" xfId="61" applyFont="1" applyFill="1" applyBorder="1" applyAlignment="1">
      <alignment horizontal="center" vertical="center"/>
      <protection/>
    </xf>
    <xf numFmtId="0" fontId="49" fillId="33" borderId="50" xfId="61" applyFont="1" applyFill="1" applyBorder="1" applyAlignment="1">
      <alignment horizontal="center" vertical="center"/>
      <protection/>
    </xf>
    <xf numFmtId="0" fontId="46" fillId="33" borderId="51" xfId="61" applyFont="1" applyFill="1" applyBorder="1" applyAlignment="1">
      <alignment horizontal="center" vertical="center"/>
      <protection/>
    </xf>
    <xf numFmtId="0" fontId="46" fillId="33" borderId="52" xfId="61" applyFont="1" applyFill="1" applyBorder="1" applyAlignment="1">
      <alignment horizontal="center" vertical="center"/>
      <protection/>
    </xf>
    <xf numFmtId="0" fontId="46" fillId="33" borderId="53" xfId="61" applyFont="1" applyFill="1" applyBorder="1" applyAlignment="1">
      <alignment horizontal="center" vertical="center"/>
      <protection/>
    </xf>
    <xf numFmtId="0" fontId="49" fillId="33" borderId="54" xfId="61" applyFont="1" applyFill="1" applyBorder="1" applyAlignment="1">
      <alignment horizontal="center" vertical="center" wrapText="1"/>
      <protection/>
    </xf>
    <xf numFmtId="0" fontId="49" fillId="33" borderId="36" xfId="61" applyFont="1" applyFill="1" applyBorder="1" applyAlignment="1">
      <alignment horizontal="center" vertical="center" wrapText="1"/>
      <protection/>
    </xf>
    <xf numFmtId="0" fontId="45" fillId="33" borderId="54" xfId="61" applyFont="1" applyFill="1" applyBorder="1" applyAlignment="1">
      <alignment horizontal="center" vertical="center" wrapText="1"/>
      <protection/>
    </xf>
    <xf numFmtId="0" fontId="45" fillId="33" borderId="36" xfId="61" applyFont="1" applyFill="1" applyBorder="1" applyAlignment="1">
      <alignment horizontal="center" vertical="center" wrapText="1"/>
      <protection/>
    </xf>
    <xf numFmtId="0" fontId="49" fillId="33" borderId="55" xfId="61" applyFont="1" applyFill="1" applyBorder="1" applyAlignment="1">
      <alignment horizontal="center" vertical="center"/>
      <protection/>
    </xf>
    <xf numFmtId="0" fontId="50" fillId="33" borderId="35" xfId="61" applyFont="1" applyFill="1" applyBorder="1" applyAlignment="1">
      <alignment horizontal="center" vertical="center"/>
      <protection/>
    </xf>
    <xf numFmtId="0" fontId="50" fillId="33" borderId="56" xfId="61" applyFont="1" applyFill="1" applyBorder="1" applyAlignment="1">
      <alignment horizontal="center" vertical="center"/>
      <protection/>
    </xf>
    <xf numFmtId="0" fontId="50" fillId="33" borderId="57" xfId="61" applyFont="1" applyFill="1" applyBorder="1" applyAlignment="1">
      <alignment horizontal="center" vertical="center"/>
      <protection/>
    </xf>
    <xf numFmtId="0" fontId="49" fillId="33" borderId="58" xfId="61" applyFont="1" applyFill="1" applyBorder="1" applyAlignment="1">
      <alignment horizontal="center" vertical="center"/>
      <protection/>
    </xf>
    <xf numFmtId="0" fontId="49" fillId="33" borderId="59" xfId="61" applyFont="1" applyFill="1" applyBorder="1" applyAlignment="1">
      <alignment horizontal="center" vertical="center"/>
      <protection/>
    </xf>
    <xf numFmtId="0" fontId="49" fillId="33" borderId="60" xfId="61" applyFont="1" applyFill="1" applyBorder="1" applyAlignment="1">
      <alignment horizontal="center" vertical="center"/>
      <protection/>
    </xf>
    <xf numFmtId="0" fontId="45" fillId="33" borderId="55" xfId="61" applyFont="1" applyFill="1" applyBorder="1" applyAlignment="1">
      <alignment horizontal="center" vertical="center" wrapText="1"/>
      <protection/>
    </xf>
    <xf numFmtId="0" fontId="43" fillId="33" borderId="55" xfId="61" applyFont="1" applyFill="1" applyBorder="1" applyAlignment="1">
      <alignment horizontal="center" vertical="center" wrapText="1"/>
      <protection/>
    </xf>
    <xf numFmtId="0" fontId="43" fillId="33" borderId="54" xfId="61" applyFont="1" applyFill="1" applyBorder="1" applyAlignment="1">
      <alignment horizontal="center" vertical="center" wrapText="1"/>
      <protection/>
    </xf>
    <xf numFmtId="0" fontId="43" fillId="33" borderId="36" xfId="61" applyFont="1" applyFill="1" applyBorder="1" applyAlignment="1">
      <alignment horizontal="center" vertical="center" wrapText="1"/>
      <protection/>
    </xf>
    <xf numFmtId="0" fontId="45" fillId="33" borderId="54" xfId="61" applyFont="1" applyFill="1" applyBorder="1" applyAlignment="1">
      <alignment horizontal="center" vertical="center" textRotation="255" wrapText="1"/>
      <protection/>
    </xf>
    <xf numFmtId="0" fontId="45" fillId="33" borderId="36" xfId="61" applyFont="1" applyFill="1" applyBorder="1" applyAlignment="1">
      <alignment horizontal="center" vertical="center" textRotation="255" wrapText="1"/>
      <protection/>
    </xf>
    <xf numFmtId="0" fontId="45" fillId="33" borderId="54" xfId="61" applyFont="1" applyFill="1" applyBorder="1" applyAlignment="1">
      <alignment horizontal="center" vertical="center"/>
      <protection/>
    </xf>
    <xf numFmtId="0" fontId="45" fillId="33" borderId="36" xfId="61" applyFont="1" applyFill="1" applyBorder="1" applyAlignment="1">
      <alignment horizontal="center" vertical="center"/>
      <protection/>
    </xf>
    <xf numFmtId="0" fontId="45" fillId="33" borderId="54" xfId="61" applyFont="1" applyFill="1" applyBorder="1" applyAlignment="1">
      <alignment horizontal="center" vertical="center" textRotation="255"/>
      <protection/>
    </xf>
    <xf numFmtId="0" fontId="45" fillId="33" borderId="36" xfId="61" applyFont="1" applyFill="1" applyBorder="1" applyAlignment="1">
      <alignment horizontal="center" vertical="center" textRotation="255"/>
      <protection/>
    </xf>
    <xf numFmtId="0" fontId="43" fillId="33" borderId="61" xfId="61" applyFont="1" applyFill="1" applyBorder="1" applyAlignment="1">
      <alignment horizontal="center" vertical="center" shrinkToFit="1"/>
      <protection/>
    </xf>
    <xf numFmtId="0" fontId="43" fillId="33" borderId="62" xfId="61" applyFont="1" applyFill="1" applyBorder="1" applyAlignment="1">
      <alignment horizontal="center" vertical="center" shrinkToFit="1"/>
      <protection/>
    </xf>
    <xf numFmtId="0" fontId="44" fillId="33" borderId="63" xfId="61" applyFont="1" applyFill="1" applyBorder="1" applyAlignment="1">
      <alignment horizontal="center" vertical="center" textRotation="255"/>
      <protection/>
    </xf>
    <xf numFmtId="0" fontId="44" fillId="33" borderId="64" xfId="61" applyFont="1" applyFill="1" applyBorder="1" applyAlignment="1">
      <alignment horizontal="center" vertical="center" textRotation="255"/>
      <protection/>
    </xf>
    <xf numFmtId="0" fontId="44" fillId="33" borderId="65" xfId="61" applyFont="1" applyFill="1" applyBorder="1" applyAlignment="1">
      <alignment horizontal="center" vertical="center" textRotation="255"/>
      <protection/>
    </xf>
    <xf numFmtId="0" fontId="44" fillId="33" borderId="66" xfId="61" applyFont="1" applyFill="1" applyBorder="1" applyAlignment="1">
      <alignment horizontal="center" vertical="center" textRotation="255"/>
      <protection/>
    </xf>
    <xf numFmtId="0" fontId="44" fillId="33" borderId="67" xfId="61" applyFont="1" applyFill="1" applyBorder="1" applyAlignment="1">
      <alignment horizontal="center" vertical="center" textRotation="255"/>
      <protection/>
    </xf>
    <xf numFmtId="0" fontId="46" fillId="33" borderId="68" xfId="61" applyFont="1" applyFill="1" applyBorder="1" applyAlignment="1">
      <alignment horizontal="center" vertical="center" textRotation="255" wrapText="1"/>
      <protection/>
    </xf>
    <xf numFmtId="0" fontId="46" fillId="33" borderId="18" xfId="61" applyFont="1" applyFill="1" applyBorder="1" applyAlignment="1">
      <alignment horizontal="center" vertical="center" textRotation="255" wrapText="1"/>
      <protection/>
    </xf>
    <xf numFmtId="0" fontId="46" fillId="33" borderId="27" xfId="61" applyFont="1" applyFill="1" applyBorder="1" applyAlignment="1">
      <alignment horizontal="center" vertical="center" textRotation="255" wrapText="1"/>
      <protection/>
    </xf>
    <xf numFmtId="0" fontId="49" fillId="33" borderId="69" xfId="61" applyFont="1" applyFill="1" applyBorder="1" applyAlignment="1">
      <alignment horizontal="center" vertical="center" wrapText="1"/>
      <protection/>
    </xf>
    <xf numFmtId="0" fontId="49" fillId="33" borderId="17" xfId="61" applyFont="1" applyFill="1" applyBorder="1" applyAlignment="1">
      <alignment horizontal="center" vertical="center"/>
      <protection/>
    </xf>
    <xf numFmtId="0" fontId="49" fillId="33" borderId="26" xfId="61" applyFont="1" applyFill="1" applyBorder="1" applyAlignment="1">
      <alignment horizontal="center" vertical="center"/>
      <protection/>
    </xf>
    <xf numFmtId="0" fontId="43" fillId="33" borderId="54" xfId="61" applyFont="1" applyFill="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6</xdr:row>
      <xdr:rowOff>133350</xdr:rowOff>
    </xdr:from>
    <xdr:to>
      <xdr:col>14</xdr:col>
      <xdr:colOff>66675</xdr:colOff>
      <xdr:row>6</xdr:row>
      <xdr:rowOff>952500</xdr:rowOff>
    </xdr:to>
    <xdr:sp>
      <xdr:nvSpPr>
        <xdr:cNvPr id="1" name="四角形吹き出し 1"/>
        <xdr:cNvSpPr>
          <a:spLocks/>
        </xdr:cNvSpPr>
      </xdr:nvSpPr>
      <xdr:spPr>
        <a:xfrm>
          <a:off x="14811375" y="4572000"/>
          <a:ext cx="2019300" cy="819150"/>
        </a:xfrm>
        <a:prstGeom prst="wedgeRectCallout">
          <a:avLst>
            <a:gd name="adj1" fmla="val 63592"/>
            <a:gd name="adj2" fmla="val -114467"/>
          </a:avLst>
        </a:prstGeom>
        <a:solidFill>
          <a:srgbClr val="FFFFFF"/>
        </a:solid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本体価格は、千円単位とする。</a:t>
          </a:r>
        </a:p>
      </xdr:txBody>
    </xdr:sp>
    <xdr:clientData/>
  </xdr:twoCellAnchor>
  <xdr:twoCellAnchor>
    <xdr:from>
      <xdr:col>13</xdr:col>
      <xdr:colOff>19050</xdr:colOff>
      <xdr:row>10</xdr:row>
      <xdr:rowOff>142875</xdr:rowOff>
    </xdr:from>
    <xdr:to>
      <xdr:col>13</xdr:col>
      <xdr:colOff>2047875</xdr:colOff>
      <xdr:row>10</xdr:row>
      <xdr:rowOff>962025</xdr:rowOff>
    </xdr:to>
    <xdr:sp>
      <xdr:nvSpPr>
        <xdr:cNvPr id="2" name="四角形吹き出し 4"/>
        <xdr:cNvSpPr>
          <a:spLocks/>
        </xdr:cNvSpPr>
      </xdr:nvSpPr>
      <xdr:spPr>
        <a:xfrm>
          <a:off x="14725650" y="9305925"/>
          <a:ext cx="2028825" cy="819150"/>
        </a:xfrm>
        <a:prstGeom prst="wedgeRectCallout">
          <a:avLst>
            <a:gd name="adj1" fmla="val 63592"/>
            <a:gd name="adj2" fmla="val -114467"/>
          </a:avLst>
        </a:prstGeom>
        <a:solidFill>
          <a:srgbClr val="FFFFFF"/>
        </a:solid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本体価格は、千円単位とする。</a:t>
          </a:r>
        </a:p>
      </xdr:txBody>
    </xdr:sp>
    <xdr:clientData/>
  </xdr:twoCellAnchor>
  <xdr:twoCellAnchor>
    <xdr:from>
      <xdr:col>5</xdr:col>
      <xdr:colOff>609600</xdr:colOff>
      <xdr:row>10</xdr:row>
      <xdr:rowOff>209550</xdr:rowOff>
    </xdr:from>
    <xdr:to>
      <xdr:col>7</xdr:col>
      <xdr:colOff>200025</xdr:colOff>
      <xdr:row>10</xdr:row>
      <xdr:rowOff>1028700</xdr:rowOff>
    </xdr:to>
    <xdr:sp>
      <xdr:nvSpPr>
        <xdr:cNvPr id="3" name="四角形吹き出し 5"/>
        <xdr:cNvSpPr>
          <a:spLocks/>
        </xdr:cNvSpPr>
      </xdr:nvSpPr>
      <xdr:spPr>
        <a:xfrm>
          <a:off x="6419850" y="9372600"/>
          <a:ext cx="2028825" cy="819150"/>
        </a:xfrm>
        <a:prstGeom prst="wedgeRectCallout">
          <a:avLst>
            <a:gd name="adj1" fmla="val 63592"/>
            <a:gd name="adj2" fmla="val -114467"/>
          </a:avLst>
        </a:prstGeom>
        <a:solidFill>
          <a:srgbClr val="FFFFFF"/>
        </a:solid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自家発電装置の存在が前提。</a:t>
          </a:r>
        </a:p>
      </xdr:txBody>
    </xdr:sp>
    <xdr:clientData/>
  </xdr:twoCellAnchor>
  <xdr:twoCellAnchor>
    <xdr:from>
      <xdr:col>3</xdr:col>
      <xdr:colOff>1095375</xdr:colOff>
      <xdr:row>6</xdr:row>
      <xdr:rowOff>171450</xdr:rowOff>
    </xdr:from>
    <xdr:to>
      <xdr:col>5</xdr:col>
      <xdr:colOff>152400</xdr:colOff>
      <xdr:row>6</xdr:row>
      <xdr:rowOff>923925</xdr:rowOff>
    </xdr:to>
    <xdr:sp>
      <xdr:nvSpPr>
        <xdr:cNvPr id="4" name="四角形吹き出し 7"/>
        <xdr:cNvSpPr>
          <a:spLocks/>
        </xdr:cNvSpPr>
      </xdr:nvSpPr>
      <xdr:spPr>
        <a:xfrm>
          <a:off x="4029075" y="4610100"/>
          <a:ext cx="1933575" cy="752475"/>
        </a:xfrm>
        <a:prstGeom prst="wedgeRectCallout">
          <a:avLst>
            <a:gd name="adj1" fmla="val 52356"/>
            <a:gd name="adj2" fmla="val -121532"/>
          </a:avLst>
        </a:prstGeom>
        <a:no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知事特認の場合は、○印を付す。</a:t>
          </a:r>
        </a:p>
      </xdr:txBody>
    </xdr:sp>
    <xdr:clientData/>
  </xdr:twoCellAnchor>
  <xdr:twoCellAnchor>
    <xdr:from>
      <xdr:col>3</xdr:col>
      <xdr:colOff>1076325</xdr:colOff>
      <xdr:row>10</xdr:row>
      <xdr:rowOff>266700</xdr:rowOff>
    </xdr:from>
    <xdr:to>
      <xdr:col>5</xdr:col>
      <xdr:colOff>142875</xdr:colOff>
      <xdr:row>10</xdr:row>
      <xdr:rowOff>1019175</xdr:rowOff>
    </xdr:to>
    <xdr:sp>
      <xdr:nvSpPr>
        <xdr:cNvPr id="5" name="四角形吹き出し 9"/>
        <xdr:cNvSpPr>
          <a:spLocks/>
        </xdr:cNvSpPr>
      </xdr:nvSpPr>
      <xdr:spPr>
        <a:xfrm>
          <a:off x="4010025" y="9429750"/>
          <a:ext cx="1943100" cy="752475"/>
        </a:xfrm>
        <a:prstGeom prst="wedgeRectCallout">
          <a:avLst>
            <a:gd name="adj1" fmla="val 58069"/>
            <a:gd name="adj2" fmla="val -140680"/>
          </a:avLst>
        </a:prstGeom>
        <a:noFill/>
        <a:ln w="3175" cmpd="sng">
          <a:solidFill>
            <a:srgbClr val="000000"/>
          </a:solidFill>
          <a:headEnd type="none"/>
          <a:tailEnd type="none"/>
        </a:ln>
      </xdr:spPr>
      <xdr:txBody>
        <a:bodyPr vertOverflow="clip" wrap="square"/>
        <a:p>
          <a:pPr algn="l">
            <a:defRPr/>
          </a:pPr>
          <a:r>
            <a:rPr lang="en-US" cap="none" sz="1800" b="0" i="0" u="none" baseline="0">
              <a:solidFill>
                <a:srgbClr val="000000"/>
              </a:solidFill>
            </a:rPr>
            <a:t>知事特認の場合は、○印を付す。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0"/>
  <sheetViews>
    <sheetView tabSelected="1" view="pageBreakPreview" zoomScale="60" zoomScaleNormal="50" zoomScalePageLayoutView="0" workbookViewId="0" topLeftCell="D7">
      <selection activeCell="G12" sqref="G12"/>
    </sheetView>
  </sheetViews>
  <sheetFormatPr defaultColWidth="9.140625" defaultRowHeight="27.75" customHeight="1"/>
  <cols>
    <col min="1" max="1" width="11.00390625" style="75" customWidth="1"/>
    <col min="2" max="2" width="8.57421875" style="72" customWidth="1"/>
    <col min="3" max="3" width="24.421875" style="2" customWidth="1"/>
    <col min="4" max="5" width="21.57421875" style="2" customWidth="1"/>
    <col min="6" max="6" width="9.421875" style="83" customWidth="1"/>
    <col min="7" max="7" width="27.140625" style="1" customWidth="1"/>
    <col min="8" max="8" width="20.57421875" style="1" customWidth="1"/>
    <col min="9" max="9" width="11.7109375" style="1" customWidth="1"/>
    <col min="10" max="10" width="12.28125" style="1" customWidth="1"/>
    <col min="11" max="11" width="15.28125" style="1" customWidth="1"/>
    <col min="12" max="12" width="6.140625" style="1" customWidth="1"/>
    <col min="13" max="14" width="30.8515625" style="1" customWidth="1"/>
    <col min="15" max="15" width="12.57421875" style="1" customWidth="1"/>
    <col min="16" max="16" width="10.57421875" style="1" customWidth="1"/>
    <col min="17" max="17" width="12.57421875" style="1" customWidth="1"/>
    <col min="18" max="18" width="7.7109375" style="1" customWidth="1"/>
    <col min="19" max="19" width="12.57421875" style="1" customWidth="1"/>
    <col min="20" max="20" width="6.140625" style="2" customWidth="1"/>
    <col min="21" max="21" width="6.140625" style="1" customWidth="1"/>
    <col min="22" max="22" width="21.28125" style="1" bestFit="1" customWidth="1"/>
    <col min="23" max="23" width="17.140625" style="2" customWidth="1"/>
    <col min="24" max="16384" width="9.00390625" style="1" customWidth="1"/>
  </cols>
  <sheetData>
    <row r="1" ht="37.5" customHeight="1">
      <c r="W1" s="8" t="s">
        <v>35</v>
      </c>
    </row>
    <row r="2" spans="1:23" ht="64.5" customHeight="1" thickBot="1">
      <c r="A2" s="94" t="s">
        <v>34</v>
      </c>
      <c r="B2" s="94"/>
      <c r="C2" s="94"/>
      <c r="D2" s="94"/>
      <c r="E2" s="94"/>
      <c r="F2" s="94"/>
      <c r="G2" s="94"/>
      <c r="H2" s="94"/>
      <c r="I2" s="94"/>
      <c r="J2" s="94"/>
      <c r="K2" s="94"/>
      <c r="L2" s="94"/>
      <c r="M2" s="94"/>
      <c r="N2" s="94"/>
      <c r="O2" s="94"/>
      <c r="P2" s="94"/>
      <c r="Q2" s="94"/>
      <c r="R2" s="94"/>
      <c r="S2" s="94"/>
      <c r="T2" s="94"/>
      <c r="U2" s="94"/>
      <c r="V2" s="94"/>
      <c r="W2" s="94"/>
    </row>
    <row r="3" spans="1:23" s="66" customFormat="1" ht="50.25" customHeight="1" thickTop="1">
      <c r="A3" s="128" t="s">
        <v>18</v>
      </c>
      <c r="B3" s="98" t="s">
        <v>0</v>
      </c>
      <c r="C3" s="132" t="s">
        <v>38</v>
      </c>
      <c r="D3" s="105" t="s">
        <v>13</v>
      </c>
      <c r="E3" s="105"/>
      <c r="F3" s="129" t="s">
        <v>39</v>
      </c>
      <c r="G3" s="106" t="s">
        <v>14</v>
      </c>
      <c r="H3" s="107"/>
      <c r="I3" s="107"/>
      <c r="J3" s="107"/>
      <c r="K3" s="107"/>
      <c r="L3" s="107"/>
      <c r="M3" s="107"/>
      <c r="N3" s="108"/>
      <c r="O3" s="105" t="s">
        <v>25</v>
      </c>
      <c r="P3" s="105"/>
      <c r="Q3" s="105"/>
      <c r="R3" s="105"/>
      <c r="S3" s="105"/>
      <c r="T3" s="65" t="s">
        <v>16</v>
      </c>
      <c r="U3" s="112" t="s">
        <v>1</v>
      </c>
      <c r="V3" s="113" t="s">
        <v>23</v>
      </c>
      <c r="W3" s="95" t="s">
        <v>27</v>
      </c>
    </row>
    <row r="4" spans="1:23" s="66" customFormat="1" ht="41.25" customHeight="1">
      <c r="A4" s="125"/>
      <c r="B4" s="99"/>
      <c r="C4" s="133"/>
      <c r="D4" s="101" t="s">
        <v>37</v>
      </c>
      <c r="E4" s="101" t="s">
        <v>26</v>
      </c>
      <c r="F4" s="130"/>
      <c r="G4" s="103" t="s">
        <v>15</v>
      </c>
      <c r="H4" s="109" t="s">
        <v>17</v>
      </c>
      <c r="I4" s="110"/>
      <c r="J4" s="110"/>
      <c r="K4" s="110"/>
      <c r="L4" s="110"/>
      <c r="M4" s="110"/>
      <c r="N4" s="111"/>
      <c r="O4" s="103" t="s">
        <v>6</v>
      </c>
      <c r="P4" s="103" t="s">
        <v>7</v>
      </c>
      <c r="Q4" s="103" t="s">
        <v>8</v>
      </c>
      <c r="R4" s="116" t="s">
        <v>36</v>
      </c>
      <c r="S4" s="118" t="s">
        <v>9</v>
      </c>
      <c r="T4" s="120" t="s">
        <v>10</v>
      </c>
      <c r="U4" s="103"/>
      <c r="V4" s="114"/>
      <c r="W4" s="96"/>
    </row>
    <row r="5" spans="1:23" s="66" customFormat="1" ht="63" customHeight="1" thickBot="1">
      <c r="A5" s="126"/>
      <c r="B5" s="100"/>
      <c r="C5" s="134"/>
      <c r="D5" s="102"/>
      <c r="E5" s="102"/>
      <c r="F5" s="131"/>
      <c r="G5" s="104"/>
      <c r="H5" s="68" t="s">
        <v>3</v>
      </c>
      <c r="I5" s="68" t="s">
        <v>4</v>
      </c>
      <c r="J5" s="68" t="s">
        <v>2</v>
      </c>
      <c r="K5" s="68" t="s">
        <v>12</v>
      </c>
      <c r="L5" s="74" t="s">
        <v>5</v>
      </c>
      <c r="M5" s="67" t="s">
        <v>24</v>
      </c>
      <c r="N5" s="67" t="s">
        <v>19</v>
      </c>
      <c r="O5" s="104"/>
      <c r="P5" s="104"/>
      <c r="Q5" s="104"/>
      <c r="R5" s="117"/>
      <c r="S5" s="119"/>
      <c r="T5" s="121"/>
      <c r="U5" s="104"/>
      <c r="V5" s="115"/>
      <c r="W5" s="97"/>
    </row>
    <row r="6" spans="1:23" ht="93" customHeight="1" thickBot="1">
      <c r="A6" s="127" t="s">
        <v>20</v>
      </c>
      <c r="B6" s="77">
        <v>1</v>
      </c>
      <c r="C6" s="27" t="s">
        <v>49</v>
      </c>
      <c r="D6" s="28" t="s">
        <v>45</v>
      </c>
      <c r="E6" s="29" t="s">
        <v>46</v>
      </c>
      <c r="F6" s="90" t="s">
        <v>58</v>
      </c>
      <c r="G6" s="88" t="s">
        <v>47</v>
      </c>
      <c r="H6" s="16" t="s">
        <v>56</v>
      </c>
      <c r="I6" s="16" t="s">
        <v>42</v>
      </c>
      <c r="J6" s="16" t="s">
        <v>44</v>
      </c>
      <c r="K6" s="16" t="s">
        <v>59</v>
      </c>
      <c r="L6" s="16">
        <v>1</v>
      </c>
      <c r="M6" s="91" t="s">
        <v>60</v>
      </c>
      <c r="N6" s="30" t="s">
        <v>48</v>
      </c>
      <c r="O6" s="17">
        <v>3000000</v>
      </c>
      <c r="P6" s="17">
        <f>O6*0.05</f>
        <v>150000</v>
      </c>
      <c r="Q6" s="17">
        <f>SUM(O6:P6)</f>
        <v>3150000</v>
      </c>
      <c r="R6" s="31" t="s">
        <v>32</v>
      </c>
      <c r="S6" s="17">
        <f>Q6/3</f>
        <v>1050000</v>
      </c>
      <c r="T6" s="18">
        <v>4</v>
      </c>
      <c r="U6" s="32">
        <v>7</v>
      </c>
      <c r="V6" s="89" t="s">
        <v>51</v>
      </c>
      <c r="W6" s="33" t="s">
        <v>52</v>
      </c>
    </row>
    <row r="7" spans="1:23" ht="93" customHeight="1">
      <c r="A7" s="125"/>
      <c r="B7" s="78">
        <v>2</v>
      </c>
      <c r="C7" s="37"/>
      <c r="D7" s="38"/>
      <c r="E7" s="39"/>
      <c r="F7" s="84"/>
      <c r="G7" s="40"/>
      <c r="H7" s="40"/>
      <c r="I7" s="40"/>
      <c r="J7" s="40"/>
      <c r="K7" s="40"/>
      <c r="L7" s="40"/>
      <c r="M7" s="91"/>
      <c r="N7" s="40"/>
      <c r="O7" s="41"/>
      <c r="P7" s="41"/>
      <c r="Q7" s="41">
        <f>SUM(O7:P7)</f>
        <v>0</v>
      </c>
      <c r="R7" s="42" t="s">
        <v>32</v>
      </c>
      <c r="S7" s="41"/>
      <c r="T7" s="43"/>
      <c r="U7" s="44"/>
      <c r="V7" s="44"/>
      <c r="W7" s="45"/>
    </row>
    <row r="8" spans="1:23" ht="93" customHeight="1">
      <c r="A8" s="125"/>
      <c r="B8" s="79">
        <v>3</v>
      </c>
      <c r="C8" s="52"/>
      <c r="D8" s="53"/>
      <c r="E8" s="54"/>
      <c r="F8" s="85"/>
      <c r="G8" s="55"/>
      <c r="H8" s="55"/>
      <c r="I8" s="55"/>
      <c r="J8" s="55"/>
      <c r="K8" s="55"/>
      <c r="L8" s="55"/>
      <c r="M8" s="55"/>
      <c r="N8" s="55"/>
      <c r="O8" s="56"/>
      <c r="P8" s="56"/>
      <c r="Q8" s="56">
        <f>SUM(O8:P8)</f>
        <v>0</v>
      </c>
      <c r="R8" s="57" t="s">
        <v>32</v>
      </c>
      <c r="S8" s="56"/>
      <c r="T8" s="58"/>
      <c r="U8" s="59"/>
      <c r="V8" s="59"/>
      <c r="W8" s="60"/>
    </row>
    <row r="9" spans="1:23" ht="93" customHeight="1" thickBot="1">
      <c r="A9" s="125"/>
      <c r="B9" s="81" t="s">
        <v>22</v>
      </c>
      <c r="C9" s="25" t="s">
        <v>30</v>
      </c>
      <c r="D9" s="26" t="s">
        <v>30</v>
      </c>
      <c r="E9" s="26" t="s">
        <v>30</v>
      </c>
      <c r="F9" s="86" t="s">
        <v>40</v>
      </c>
      <c r="G9" s="26" t="s">
        <v>30</v>
      </c>
      <c r="H9" s="26" t="s">
        <v>31</v>
      </c>
      <c r="I9" s="26" t="s">
        <v>31</v>
      </c>
      <c r="J9" s="26" t="s">
        <v>31</v>
      </c>
      <c r="K9" s="26" t="s">
        <v>30</v>
      </c>
      <c r="L9" s="34">
        <f>SUM(L6:L8)</f>
        <v>1</v>
      </c>
      <c r="M9" s="26" t="s">
        <v>30</v>
      </c>
      <c r="N9" s="26" t="s">
        <v>30</v>
      </c>
      <c r="O9" s="35">
        <f>SUM(O6:O8)</f>
        <v>3000000</v>
      </c>
      <c r="P9" s="35">
        <f>SUM(P6:P8)</f>
        <v>150000</v>
      </c>
      <c r="Q9" s="35">
        <f>SUM(Q6:Q8)</f>
        <v>3150000</v>
      </c>
      <c r="R9" s="61" t="s">
        <v>30</v>
      </c>
      <c r="S9" s="35">
        <f>SUM(S6:S8)</f>
        <v>1050000</v>
      </c>
      <c r="T9" s="36" t="s">
        <v>30</v>
      </c>
      <c r="U9" s="36" t="s">
        <v>31</v>
      </c>
      <c r="V9" s="36" t="s">
        <v>31</v>
      </c>
      <c r="W9" s="62" t="s">
        <v>30</v>
      </c>
    </row>
    <row r="10" spans="1:23" ht="93" customHeight="1">
      <c r="A10" s="124" t="s">
        <v>21</v>
      </c>
      <c r="B10" s="82">
        <v>1</v>
      </c>
      <c r="C10" s="13" t="s">
        <v>49</v>
      </c>
      <c r="D10" s="12" t="s">
        <v>50</v>
      </c>
      <c r="E10" s="24" t="s">
        <v>53</v>
      </c>
      <c r="F10" s="92" t="s">
        <v>58</v>
      </c>
      <c r="G10" s="9" t="s">
        <v>57</v>
      </c>
      <c r="H10" s="9" t="s">
        <v>54</v>
      </c>
      <c r="I10" s="9" t="s">
        <v>55</v>
      </c>
      <c r="J10" s="16" t="s">
        <v>44</v>
      </c>
      <c r="K10" s="16" t="s">
        <v>43</v>
      </c>
      <c r="L10" s="9">
        <v>1</v>
      </c>
      <c r="M10" s="93" t="s">
        <v>61</v>
      </c>
      <c r="N10" s="30" t="s">
        <v>48</v>
      </c>
      <c r="O10" s="10">
        <v>1000000</v>
      </c>
      <c r="P10" s="10">
        <v>50000</v>
      </c>
      <c r="Q10" s="10">
        <f>SUM(O10:P10)</f>
        <v>1050000</v>
      </c>
      <c r="R10" s="14" t="s">
        <v>33</v>
      </c>
      <c r="S10" s="10">
        <f>Q10/2</f>
        <v>525000</v>
      </c>
      <c r="T10" s="11"/>
      <c r="U10" s="15"/>
      <c r="V10" s="15"/>
      <c r="W10" s="23"/>
    </row>
    <row r="11" spans="1:23" ht="93" customHeight="1">
      <c r="A11" s="125"/>
      <c r="B11" s="79">
        <v>2</v>
      </c>
      <c r="C11" s="52"/>
      <c r="D11" s="53"/>
      <c r="E11" s="54"/>
      <c r="F11" s="85"/>
      <c r="G11" s="55"/>
      <c r="H11" s="55"/>
      <c r="I11" s="55"/>
      <c r="J11" s="55"/>
      <c r="K11" s="55"/>
      <c r="L11" s="55"/>
      <c r="M11" s="135"/>
      <c r="N11" s="55"/>
      <c r="O11" s="56"/>
      <c r="P11" s="56"/>
      <c r="Q11" s="56">
        <f>SUM(O11:P11)</f>
        <v>0</v>
      </c>
      <c r="R11" s="57" t="s">
        <v>33</v>
      </c>
      <c r="S11" s="56"/>
      <c r="T11" s="58"/>
      <c r="U11" s="59"/>
      <c r="V11" s="59"/>
      <c r="W11" s="60"/>
    </row>
    <row r="12" spans="1:23" ht="93" customHeight="1" thickBot="1">
      <c r="A12" s="126"/>
      <c r="B12" s="80" t="s">
        <v>22</v>
      </c>
      <c r="C12" s="46" t="s">
        <v>30</v>
      </c>
      <c r="D12" s="69" t="s">
        <v>30</v>
      </c>
      <c r="E12" s="69" t="s">
        <v>30</v>
      </c>
      <c r="F12" s="86" t="s">
        <v>40</v>
      </c>
      <c r="G12" s="69" t="s">
        <v>30</v>
      </c>
      <c r="H12" s="69" t="s">
        <v>31</v>
      </c>
      <c r="I12" s="69" t="s">
        <v>31</v>
      </c>
      <c r="J12" s="69" t="s">
        <v>31</v>
      </c>
      <c r="K12" s="69" t="s">
        <v>30</v>
      </c>
      <c r="L12" s="47">
        <f>SUM(L10:L11)</f>
        <v>1</v>
      </c>
      <c r="M12" s="69" t="s">
        <v>30</v>
      </c>
      <c r="N12" s="69" t="s">
        <v>30</v>
      </c>
      <c r="O12" s="48">
        <f>SUM(O10:O11)</f>
        <v>1000000</v>
      </c>
      <c r="P12" s="48">
        <f>SUM(P10:P11)</f>
        <v>50000</v>
      </c>
      <c r="Q12" s="48">
        <f>SUM(Q10:Q11)</f>
        <v>1050000</v>
      </c>
      <c r="R12" s="49" t="s">
        <v>30</v>
      </c>
      <c r="S12" s="48">
        <f>SUM(S10:S11)</f>
        <v>525000</v>
      </c>
      <c r="T12" s="50" t="s">
        <v>30</v>
      </c>
      <c r="U12" s="50" t="s">
        <v>31</v>
      </c>
      <c r="V12" s="50" t="s">
        <v>31</v>
      </c>
      <c r="W12" s="51" t="s">
        <v>30</v>
      </c>
    </row>
    <row r="13" spans="1:23" ht="93" customHeight="1" thickBot="1">
      <c r="A13" s="122" t="s">
        <v>11</v>
      </c>
      <c r="B13" s="123"/>
      <c r="C13" s="63" t="s">
        <v>30</v>
      </c>
      <c r="D13" s="73" t="s">
        <v>30</v>
      </c>
      <c r="E13" s="73" t="s">
        <v>30</v>
      </c>
      <c r="F13" s="87" t="s">
        <v>40</v>
      </c>
      <c r="G13" s="73" t="s">
        <v>30</v>
      </c>
      <c r="H13" s="73" t="s">
        <v>31</v>
      </c>
      <c r="I13" s="73" t="s">
        <v>31</v>
      </c>
      <c r="J13" s="73" t="s">
        <v>31</v>
      </c>
      <c r="K13" s="73" t="s">
        <v>30</v>
      </c>
      <c r="L13" s="64">
        <f>SUM(L12,L9)</f>
        <v>2</v>
      </c>
      <c r="M13" s="73" t="s">
        <v>30</v>
      </c>
      <c r="N13" s="73" t="s">
        <v>30</v>
      </c>
      <c r="O13" s="19">
        <f>SUM(O12,O9)</f>
        <v>4000000</v>
      </c>
      <c r="P13" s="19">
        <f>SUM(P12,P9)</f>
        <v>200000</v>
      </c>
      <c r="Q13" s="19">
        <f>SUM(Q12,Q9)</f>
        <v>4200000</v>
      </c>
      <c r="R13" s="20" t="s">
        <v>30</v>
      </c>
      <c r="S13" s="19">
        <f>SUM(S12,S9)</f>
        <v>1575000</v>
      </c>
      <c r="T13" s="21" t="s">
        <v>30</v>
      </c>
      <c r="U13" s="21" t="s">
        <v>31</v>
      </c>
      <c r="V13" s="21" t="s">
        <v>31</v>
      </c>
      <c r="W13" s="22" t="s">
        <v>30</v>
      </c>
    </row>
    <row r="14" spans="1:23" s="7" customFormat="1" ht="38.25" customHeight="1" thickTop="1">
      <c r="A14" s="70" t="s">
        <v>29</v>
      </c>
      <c r="B14" s="70"/>
      <c r="C14" s="3"/>
      <c r="D14" s="3"/>
      <c r="E14" s="3"/>
      <c r="F14" s="70"/>
      <c r="G14" s="3"/>
      <c r="H14" s="3"/>
      <c r="I14" s="3"/>
      <c r="J14" s="3"/>
      <c r="K14" s="3"/>
      <c r="L14" s="3"/>
      <c r="M14" s="3"/>
      <c r="N14" s="3"/>
      <c r="O14" s="4"/>
      <c r="P14" s="4"/>
      <c r="Q14" s="4"/>
      <c r="R14" s="5"/>
      <c r="S14" s="4"/>
      <c r="T14" s="6"/>
      <c r="U14" s="6"/>
      <c r="V14" s="6"/>
      <c r="W14" s="6"/>
    </row>
    <row r="15" spans="1:23" s="7" customFormat="1" ht="38.25" customHeight="1">
      <c r="A15" s="70" t="s">
        <v>28</v>
      </c>
      <c r="B15" s="70"/>
      <c r="C15" s="3"/>
      <c r="D15" s="3"/>
      <c r="E15" s="3"/>
      <c r="F15" s="70"/>
      <c r="G15" s="3"/>
      <c r="H15" s="3"/>
      <c r="I15" s="3"/>
      <c r="J15" s="3"/>
      <c r="K15" s="3"/>
      <c r="L15" s="3"/>
      <c r="M15" s="3"/>
      <c r="N15" s="3"/>
      <c r="O15" s="4"/>
      <c r="P15" s="4"/>
      <c r="Q15" s="4"/>
      <c r="R15" s="5"/>
      <c r="S15" s="4"/>
      <c r="T15" s="6"/>
      <c r="U15" s="6"/>
      <c r="V15" s="6"/>
      <c r="W15" s="6"/>
    </row>
    <row r="16" spans="1:23" s="7" customFormat="1" ht="38.25" customHeight="1">
      <c r="A16" s="72" t="s">
        <v>41</v>
      </c>
      <c r="B16" s="70"/>
      <c r="C16" s="3"/>
      <c r="D16" s="3"/>
      <c r="E16" s="3"/>
      <c r="F16" s="72"/>
      <c r="G16" s="3"/>
      <c r="H16" s="3"/>
      <c r="I16" s="3"/>
      <c r="J16" s="3"/>
      <c r="K16" s="3"/>
      <c r="L16" s="3"/>
      <c r="M16" s="3"/>
      <c r="N16" s="3"/>
      <c r="O16" s="4"/>
      <c r="P16" s="4"/>
      <c r="Q16" s="4"/>
      <c r="R16" s="5"/>
      <c r="S16" s="4"/>
      <c r="T16" s="6"/>
      <c r="U16" s="6"/>
      <c r="V16" s="6"/>
      <c r="W16" s="6"/>
    </row>
    <row r="17" spans="1:6" s="7" customFormat="1" ht="23.25" customHeight="1">
      <c r="A17" s="76"/>
      <c r="B17" s="71"/>
      <c r="F17" s="83"/>
    </row>
    <row r="18" spans="1:6" s="7" customFormat="1" ht="23.25" customHeight="1">
      <c r="A18" s="76"/>
      <c r="B18" s="71"/>
      <c r="F18" s="83"/>
    </row>
    <row r="19" ht="18" customHeight="1">
      <c r="F19" s="3"/>
    </row>
    <row r="20" ht="27.75" customHeight="1">
      <c r="F20" s="3"/>
    </row>
  </sheetData>
  <sheetProtection/>
  <mergeCells count="24">
    <mergeCell ref="A13:B13"/>
    <mergeCell ref="A10:A12"/>
    <mergeCell ref="A6:A9"/>
    <mergeCell ref="A3:A5"/>
    <mergeCell ref="F3:F5"/>
    <mergeCell ref="D3:E3"/>
    <mergeCell ref="C3:C5"/>
    <mergeCell ref="G3:N3"/>
    <mergeCell ref="H4:N4"/>
    <mergeCell ref="U3:U5"/>
    <mergeCell ref="V3:V5"/>
    <mergeCell ref="R4:R5"/>
    <mergeCell ref="S4:S5"/>
    <mergeCell ref="T4:T5"/>
    <mergeCell ref="A2:W2"/>
    <mergeCell ref="W3:W5"/>
    <mergeCell ref="B3:B5"/>
    <mergeCell ref="D4:D5"/>
    <mergeCell ref="O4:O5"/>
    <mergeCell ref="P4:P5"/>
    <mergeCell ref="Q4:Q5"/>
    <mergeCell ref="O3:S3"/>
    <mergeCell ref="G4:G5"/>
    <mergeCell ref="E4:E5"/>
  </mergeCells>
  <dataValidations count="4">
    <dataValidation type="list" allowBlank="1" showInputMessage="1" showErrorMessage="1" sqref="D6:D8 D10:D11">
      <formula1>"生産性向上, 畜産物の付加価値向上, 労働力軽減,  飼料自給率向上,  効率的な畜産物生産,  効率的生産の継続"</formula1>
    </dataValidation>
    <dataValidation type="list" allowBlank="1" showInputMessage="1" showErrorMessage="1" sqref="E10:E11 E6:E8">
      <formula1>"新規・拡充, 機能向上"</formula1>
    </dataValidation>
    <dataValidation type="list" allowBlank="1" showInputMessage="1" showErrorMessage="1" sqref="C6:C8 C10:C11">
      <formula1>"農協等, 認定農業者, 知事特認, 集団"</formula1>
    </dataValidation>
    <dataValidation type="list" allowBlank="1" showInputMessage="1" showErrorMessage="1" sqref="W6:W8 W10:W11">
      <formula1>"年1回払い, 年４回払い"</formula1>
    </dataValidation>
  </dataValidations>
  <printOptions horizontalCentered="1"/>
  <pageMargins left="0.2362204724409449" right="0.2362204724409449" top="0.7874015748031497" bottom="0.6299212598425197" header="0.31496062992125984" footer="0.4330708661417323"/>
  <pageSetup horizontalDpi="600" verticalDpi="600" orientation="landscape" paperSize="9" scale="39" r:id="rId2"/>
  <headerFooter>
    <oddFooter>&amp;C&amp;"ＭＳ 明朝,標準"&amp;26-20-1-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2013-04-24T07:31:33Z</dcterms:modified>
  <cp:category/>
  <cp:version/>
  <cp:contentType/>
  <cp:contentStatus/>
</cp:coreProperties>
</file>